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95" firstSheet="12" activeTab="14"/>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3" r:id="rId13"/>
    <sheet name="施設類型別ストック情報分析表①" sheetId="14" r:id="rId14"/>
    <sheet name="施設類型別ストック情報分析表②" sheetId="15" r:id="rId15"/>
    <sheet name="データシート" sheetId="16" state="hidden" r:id="rId16"/>
  </sheets>
  <calcPr calcId="145621" iterateDelta="1E-4"/>
  <fileRecoveryPr repairLoad="1"/>
</workbook>
</file>

<file path=xl/calcChain.xml><?xml version="1.0" encoding="utf-8"?>
<calcChain xmlns="http://schemas.openxmlformats.org/spreadsheetml/2006/main">
  <c r="P67" i="16" l="1"/>
  <c r="O67" i="16"/>
  <c r="N67" i="16"/>
  <c r="M67" i="16"/>
  <c r="L67" i="16"/>
  <c r="K67" i="16"/>
  <c r="J67" i="16"/>
  <c r="I67" i="16"/>
  <c r="H67" i="16"/>
  <c r="G67" i="16"/>
  <c r="F67" i="16"/>
  <c r="E67" i="16"/>
  <c r="D67" i="16"/>
  <c r="C67" i="16"/>
  <c r="B67" i="16"/>
  <c r="N66" i="16"/>
  <c r="K66" i="16"/>
  <c r="H66" i="16"/>
  <c r="E66" i="16"/>
  <c r="B66" i="16"/>
  <c r="N65" i="16"/>
  <c r="K65" i="16"/>
  <c r="H65" i="16"/>
  <c r="E65" i="16"/>
  <c r="B65" i="16"/>
  <c r="N64" i="16"/>
  <c r="K64" i="16"/>
  <c r="H64" i="16"/>
  <c r="E64" i="16"/>
  <c r="B64" i="16"/>
  <c r="N63" i="16"/>
  <c r="K63" i="16"/>
  <c r="H63" i="16"/>
  <c r="E63" i="16"/>
  <c r="B63" i="16"/>
  <c r="N62" i="16"/>
  <c r="K62" i="16"/>
  <c r="H62" i="16"/>
  <c r="E62" i="16"/>
  <c r="B62" i="16"/>
  <c r="N61" i="16"/>
  <c r="K61" i="16"/>
  <c r="H61" i="16"/>
  <c r="E61" i="16"/>
  <c r="B61" i="16"/>
  <c r="N60" i="16"/>
  <c r="K60" i="16"/>
  <c r="H60" i="16"/>
  <c r="E60" i="16"/>
  <c r="B60" i="16"/>
  <c r="N59" i="16"/>
  <c r="K59" i="16"/>
  <c r="H59" i="16"/>
  <c r="E59" i="16"/>
  <c r="B59" i="16"/>
  <c r="P58" i="16"/>
  <c r="M58" i="16"/>
  <c r="J58" i="16"/>
  <c r="G58" i="16"/>
  <c r="D58" i="16"/>
  <c r="P57" i="16"/>
  <c r="M57" i="16"/>
  <c r="J57" i="16"/>
  <c r="G57" i="16"/>
  <c r="D57" i="16"/>
  <c r="P56" i="16"/>
  <c r="M56" i="16"/>
  <c r="J56" i="16"/>
  <c r="G56" i="16"/>
  <c r="D56" i="16"/>
  <c r="N54" i="16"/>
  <c r="K54" i="16"/>
  <c r="H54" i="16"/>
  <c r="E54" i="16"/>
  <c r="B54" i="16"/>
  <c r="P50" i="16"/>
  <c r="O50" i="16"/>
  <c r="N50" i="16"/>
  <c r="M50" i="16"/>
  <c r="L50" i="16"/>
  <c r="K50" i="16"/>
  <c r="J50" i="16"/>
  <c r="I50" i="16"/>
  <c r="H50" i="16"/>
  <c r="G50" i="16"/>
  <c r="F50" i="16"/>
  <c r="E50" i="16"/>
  <c r="D50" i="16"/>
  <c r="C50" i="16"/>
  <c r="B50" i="16"/>
  <c r="N49" i="16"/>
  <c r="K49" i="16"/>
  <c r="H49" i="16"/>
  <c r="E49" i="16"/>
  <c r="B49" i="16"/>
  <c r="N48" i="16"/>
  <c r="K48" i="16"/>
  <c r="H48" i="16"/>
  <c r="E48" i="16"/>
  <c r="B48" i="16"/>
  <c r="N47" i="16"/>
  <c r="K47" i="16"/>
  <c r="H47" i="16"/>
  <c r="E47" i="16"/>
  <c r="B47" i="16"/>
  <c r="N46" i="16"/>
  <c r="K46" i="16"/>
  <c r="H46" i="16"/>
  <c r="E46" i="16"/>
  <c r="B46" i="16"/>
  <c r="N45" i="16"/>
  <c r="K45" i="16"/>
  <c r="H45" i="16"/>
  <c r="E45" i="16"/>
  <c r="B45" i="16"/>
  <c r="N44" i="16"/>
  <c r="K44" i="16"/>
  <c r="H44" i="16"/>
  <c r="E44" i="16"/>
  <c r="B44" i="16"/>
  <c r="N43" i="16"/>
  <c r="K43" i="16"/>
  <c r="H43" i="16"/>
  <c r="E43" i="16"/>
  <c r="B43" i="16"/>
  <c r="P42" i="16"/>
  <c r="M42" i="16"/>
  <c r="J42" i="16"/>
  <c r="G42" i="16"/>
  <c r="D42" i="16"/>
  <c r="N40" i="16"/>
  <c r="K40" i="16"/>
  <c r="H40" i="16"/>
  <c r="E40" i="16"/>
  <c r="B40" i="16"/>
  <c r="K36" i="16"/>
  <c r="J36" i="16"/>
  <c r="I36" i="16"/>
  <c r="H36" i="16"/>
  <c r="G36" i="16"/>
  <c r="F36" i="16"/>
  <c r="E36" i="16"/>
  <c r="D36" i="16"/>
  <c r="C36" i="16"/>
  <c r="B36" i="16"/>
  <c r="A36" i="16"/>
  <c r="K35" i="16"/>
  <c r="J35" i="16"/>
  <c r="I35" i="16"/>
  <c r="H35" i="16"/>
  <c r="G35" i="16"/>
  <c r="F35" i="16"/>
  <c r="E35" i="16"/>
  <c r="D35" i="16"/>
  <c r="C35" i="16"/>
  <c r="B35" i="16"/>
  <c r="A35" i="16"/>
  <c r="K34" i="16"/>
  <c r="J34" i="16"/>
  <c r="I34" i="16"/>
  <c r="H34" i="16"/>
  <c r="G34" i="16"/>
  <c r="F34" i="16"/>
  <c r="E34" i="16"/>
  <c r="D34" i="16"/>
  <c r="C34" i="16"/>
  <c r="B34" i="16"/>
  <c r="A34" i="16"/>
  <c r="K33" i="16"/>
  <c r="J33" i="16"/>
  <c r="I33" i="16"/>
  <c r="H33" i="16"/>
  <c r="G33" i="16"/>
  <c r="F33" i="16"/>
  <c r="E33" i="16"/>
  <c r="D33" i="16"/>
  <c r="C33" i="16"/>
  <c r="B33" i="16"/>
  <c r="A33" i="16"/>
  <c r="K32" i="16"/>
  <c r="J32" i="16"/>
  <c r="I32" i="16"/>
  <c r="H32" i="16"/>
  <c r="G32" i="16"/>
  <c r="F32" i="16"/>
  <c r="E32" i="16"/>
  <c r="D32" i="16"/>
  <c r="C32" i="16"/>
  <c r="B32" i="16"/>
  <c r="A32" i="16"/>
  <c r="K31" i="16"/>
  <c r="J31" i="16"/>
  <c r="I31" i="16"/>
  <c r="H31" i="16"/>
  <c r="G31" i="16"/>
  <c r="F31" i="16"/>
  <c r="E31" i="16"/>
  <c r="D31" i="16"/>
  <c r="C31" i="16"/>
  <c r="B31" i="16"/>
  <c r="A31" i="16"/>
  <c r="K30" i="16"/>
  <c r="J30" i="16"/>
  <c r="I30" i="16"/>
  <c r="H30" i="16"/>
  <c r="G30" i="16"/>
  <c r="F30" i="16"/>
  <c r="E30" i="16"/>
  <c r="D30" i="16"/>
  <c r="C30" i="16"/>
  <c r="B30" i="16"/>
  <c r="A30" i="16"/>
  <c r="K29" i="16"/>
  <c r="J29" i="16"/>
  <c r="I29" i="16"/>
  <c r="H29" i="16"/>
  <c r="G29" i="16"/>
  <c r="F29" i="16"/>
  <c r="E29" i="16"/>
  <c r="D29" i="16"/>
  <c r="C29" i="16"/>
  <c r="B29" i="16"/>
  <c r="A29" i="16"/>
  <c r="K28" i="16"/>
  <c r="J28" i="16"/>
  <c r="I28" i="16"/>
  <c r="H28" i="16"/>
  <c r="G28" i="16"/>
  <c r="F28" i="16"/>
  <c r="E28" i="16"/>
  <c r="D28" i="16"/>
  <c r="C28" i="16"/>
  <c r="B28" i="16"/>
  <c r="A28" i="16"/>
  <c r="K27" i="16"/>
  <c r="J27" i="16"/>
  <c r="I27" i="16"/>
  <c r="H27" i="16"/>
  <c r="G27" i="16"/>
  <c r="F27" i="16"/>
  <c r="E27" i="16"/>
  <c r="D27" i="16"/>
  <c r="C27" i="16"/>
  <c r="B27" i="16"/>
  <c r="A27" i="16"/>
  <c r="J25" i="16"/>
  <c r="H25" i="16"/>
  <c r="F25" i="16"/>
  <c r="D25" i="16"/>
  <c r="B25" i="16"/>
  <c r="F21" i="16"/>
  <c r="E21" i="16"/>
  <c r="D21" i="16"/>
  <c r="C21" i="16"/>
  <c r="B21" i="16"/>
  <c r="F20" i="16"/>
  <c r="E20" i="16"/>
  <c r="D20" i="16"/>
  <c r="C20" i="16"/>
  <c r="B20" i="16"/>
  <c r="F19" i="16"/>
  <c r="E19" i="16"/>
  <c r="D19" i="16"/>
  <c r="C19" i="16"/>
  <c r="B19" i="16"/>
  <c r="F18" i="16"/>
  <c r="E18" i="16"/>
  <c r="D18" i="16"/>
  <c r="C18" i="16"/>
  <c r="B18" i="16"/>
  <c r="AA33" i="3"/>
  <c r="AA30" i="3"/>
  <c r="AA29" i="3"/>
  <c r="AA28" i="3"/>
  <c r="AP23" i="3"/>
  <c r="AA23" i="3"/>
  <c r="V23" i="3"/>
  <c r="Q23" i="3"/>
  <c r="DG43" i="1"/>
  <c r="CQ43" i="1"/>
  <c r="CO43" i="1" s="1"/>
  <c r="BY43" i="1"/>
  <c r="BW43" i="1"/>
  <c r="BE43" i="1"/>
  <c r="AM43" i="1"/>
  <c r="U43" i="1"/>
  <c r="E43" i="1"/>
  <c r="C43" i="1" s="1"/>
  <c r="DG42" i="1"/>
  <c r="CQ42" i="1"/>
  <c r="CO42" i="1"/>
  <c r="BY42" i="1"/>
  <c r="BW42" i="1" s="1"/>
  <c r="BE42" i="1"/>
  <c r="AM42" i="1"/>
  <c r="U42" i="1"/>
  <c r="E42" i="1"/>
  <c r="C42" i="1"/>
  <c r="DG41" i="1"/>
  <c r="CQ41" i="1"/>
  <c r="CO41" i="1" s="1"/>
  <c r="BY41" i="1"/>
  <c r="BW41" i="1"/>
  <c r="BE41" i="1"/>
  <c r="AM41" i="1"/>
  <c r="U41" i="1"/>
  <c r="E41" i="1"/>
  <c r="C41" i="1" s="1"/>
  <c r="DG40" i="1"/>
  <c r="CQ40" i="1"/>
  <c r="CO40" i="1"/>
  <c r="BY40" i="1"/>
  <c r="BE40" i="1"/>
  <c r="AM40" i="1"/>
  <c r="U40" i="1"/>
  <c r="E40" i="1"/>
  <c r="C40" i="1"/>
  <c r="DG39" i="1"/>
  <c r="CQ39" i="1"/>
  <c r="CO39" i="1" s="1"/>
  <c r="BY39" i="1"/>
  <c r="BE39" i="1"/>
  <c r="AM39" i="1"/>
  <c r="U39" i="1"/>
  <c r="E39" i="1"/>
  <c r="C39" i="1"/>
  <c r="DG38" i="1"/>
  <c r="CQ38" i="1"/>
  <c r="CO38" i="1" s="1"/>
  <c r="BY38" i="1"/>
  <c r="BE38" i="1"/>
  <c r="AM38" i="1"/>
  <c r="U38" i="1"/>
  <c r="E38" i="1"/>
  <c r="C38" i="1"/>
  <c r="DG37" i="1"/>
  <c r="CQ37" i="1"/>
  <c r="CO37" i="1" s="1"/>
  <c r="BY37" i="1"/>
  <c r="BE37" i="1"/>
  <c r="AM37" i="1"/>
  <c r="W37" i="1"/>
  <c r="E37" i="1"/>
  <c r="C37" i="1" s="1"/>
  <c r="DG36" i="1"/>
  <c r="CQ36" i="1"/>
  <c r="CO36" i="1"/>
  <c r="BY36" i="1"/>
  <c r="BG36" i="1"/>
  <c r="AM36" i="1"/>
  <c r="W36" i="1"/>
  <c r="E36" i="1"/>
  <c r="C36" i="1" s="1"/>
  <c r="DG35" i="1"/>
  <c r="CQ35" i="1"/>
  <c r="BY35" i="1"/>
  <c r="BG35" i="1"/>
  <c r="AO35" i="1"/>
  <c r="W35" i="1"/>
  <c r="E35" i="1"/>
  <c r="C35" i="1"/>
  <c r="DG34" i="1"/>
  <c r="CQ34" i="1"/>
  <c r="BY34" i="1"/>
  <c r="BG34" i="1"/>
  <c r="AO34" i="1"/>
  <c r="W34" i="1"/>
  <c r="E34" i="1"/>
  <c r="C34" i="1" s="1"/>
  <c r="U34" i="1" l="1"/>
  <c r="U35" i="1" s="1"/>
  <c r="U36" i="1" s="1"/>
  <c r="U37" i="1" l="1"/>
  <c r="AM34" i="1"/>
  <c r="AM35" i="1" s="1"/>
  <c r="BE34" i="1" l="1"/>
  <c r="BE35" i="1" s="1"/>
  <c r="BE36" i="1" s="1"/>
  <c r="BW34" i="1"/>
  <c r="BW35" i="1" s="1"/>
  <c r="BW36" i="1" s="1"/>
  <c r="BW37" i="1" s="1"/>
  <c r="BW38" i="1" s="1"/>
  <c r="BW39" i="1" s="1"/>
  <c r="BW40" i="1" s="1"/>
  <c r="CO34" i="1" l="1"/>
  <c r="CO35" i="1" s="1"/>
</calcChain>
</file>

<file path=xl/sharedStrings.xml><?xml version="1.0" encoding="utf-8"?>
<sst xmlns="http://schemas.openxmlformats.org/spreadsheetml/2006/main" count="1058" uniqueCount="499">
  <si>
    <r>
      <t>平成</t>
    </r>
    <r>
      <rPr>
        <b/>
        <sz val="28"/>
        <rFont val="ＭＳ ゴシック"/>
        <family val="3"/>
        <charset val="128"/>
      </rPr>
      <t>28</t>
    </r>
    <r>
      <rPr>
        <b/>
        <sz val="28"/>
        <rFont val="梅PゴシックS4"/>
        <family val="2"/>
      </rPr>
      <t>年度　財政状況資料集</t>
    </r>
  </si>
  <si>
    <t>総括表（市町村）</t>
  </si>
  <si>
    <t>都道府県名</t>
  </si>
  <si>
    <t>山形県</t>
  </si>
  <si>
    <t>市町村類型</t>
  </si>
  <si>
    <t>Ⅰ－１</t>
  </si>
  <si>
    <t>指定団体等の指定状況</t>
  </si>
  <si>
    <t>区分</t>
  </si>
  <si>
    <r>
      <t>平成</t>
    </r>
    <r>
      <rPr>
        <sz val="9"/>
        <color rgb="FF000000"/>
        <rFont val="ＭＳ ゴシック"/>
        <family val="3"/>
        <charset val="128"/>
      </rPr>
      <t>28</t>
    </r>
    <r>
      <rPr>
        <sz val="9"/>
        <color rgb="FF000000"/>
        <rFont val="梅PゴシックS4"/>
        <family val="2"/>
      </rPr>
      <t>年度</t>
    </r>
    <r>
      <rPr>
        <sz val="9"/>
        <color rgb="FF000000"/>
        <rFont val="ＭＳ ゴシック"/>
        <family val="3"/>
        <charset val="128"/>
      </rPr>
      <t>(</t>
    </r>
    <r>
      <rPr>
        <sz val="9"/>
        <color rgb="FF000000"/>
        <rFont val="梅PゴシックS4"/>
        <family val="2"/>
      </rPr>
      <t>千円</t>
    </r>
    <r>
      <rPr>
        <sz val="9"/>
        <color rgb="FF000000"/>
        <rFont val="ＭＳ ゴシック"/>
        <family val="3"/>
        <charset val="128"/>
      </rPr>
      <t>)</t>
    </r>
  </si>
  <si>
    <r>
      <t>平成</t>
    </r>
    <r>
      <rPr>
        <sz val="9"/>
        <color rgb="FF000000"/>
        <rFont val="ＭＳ ゴシック"/>
        <family val="3"/>
        <charset val="128"/>
      </rPr>
      <t>27</t>
    </r>
    <r>
      <rPr>
        <sz val="9"/>
        <color rgb="FF000000"/>
        <rFont val="梅PゴシックS4"/>
        <family val="2"/>
      </rPr>
      <t>年度</t>
    </r>
    <r>
      <rPr>
        <sz val="9"/>
        <color rgb="FF000000"/>
        <rFont val="ＭＳ ゴシック"/>
        <family val="3"/>
        <charset val="128"/>
      </rPr>
      <t>(</t>
    </r>
    <r>
      <rPr>
        <sz val="9"/>
        <color rgb="FF000000"/>
        <rFont val="梅PゴシックS4"/>
        <family val="2"/>
      </rPr>
      <t>千円</t>
    </r>
    <r>
      <rPr>
        <sz val="9"/>
        <color rgb="FF000000"/>
        <rFont val="ＭＳ ゴシック"/>
        <family val="3"/>
        <charset val="128"/>
      </rPr>
      <t>)</t>
    </r>
  </si>
  <si>
    <r>
      <t>平成</t>
    </r>
    <r>
      <rPr>
        <sz val="9"/>
        <color rgb="FF000000"/>
        <rFont val="ＭＳ ゴシック"/>
        <family val="3"/>
        <charset val="128"/>
      </rPr>
      <t>28</t>
    </r>
    <r>
      <rPr>
        <sz val="9"/>
        <color rgb="FF000000"/>
        <rFont val="梅PゴシックS4"/>
        <family val="2"/>
      </rPr>
      <t>年度</t>
    </r>
    <r>
      <rPr>
        <sz val="9"/>
        <color rgb="FF000000"/>
        <rFont val="ＭＳ ゴシック"/>
        <family val="3"/>
        <charset val="128"/>
      </rPr>
      <t>(</t>
    </r>
    <r>
      <rPr>
        <sz val="9"/>
        <color rgb="FF000000"/>
        <rFont val="梅PゴシックS4"/>
        <family val="2"/>
      </rPr>
      <t>千円･％</t>
    </r>
    <r>
      <rPr>
        <sz val="9"/>
        <color rgb="FF000000"/>
        <rFont val="ＭＳ ゴシック"/>
        <family val="3"/>
        <charset val="128"/>
      </rPr>
      <t>)</t>
    </r>
  </si>
  <si>
    <r>
      <t>平成</t>
    </r>
    <r>
      <rPr>
        <sz val="9"/>
        <color rgb="FF000000"/>
        <rFont val="ＭＳ ゴシック"/>
        <family val="3"/>
        <charset val="128"/>
      </rPr>
      <t>27</t>
    </r>
    <r>
      <rPr>
        <sz val="9"/>
        <color rgb="FF000000"/>
        <rFont val="梅PゴシックS4"/>
        <family val="2"/>
      </rPr>
      <t>年度</t>
    </r>
    <r>
      <rPr>
        <sz val="9"/>
        <color rgb="FF000000"/>
        <rFont val="ＭＳ ゴシック"/>
        <family val="3"/>
        <charset val="128"/>
      </rPr>
      <t>(</t>
    </r>
    <r>
      <rPr>
        <sz val="9"/>
        <color rgb="FF000000"/>
        <rFont val="梅PゴシックS4"/>
        <family val="2"/>
      </rPr>
      <t>千円･％</t>
    </r>
    <r>
      <rPr>
        <sz val="9"/>
        <color rgb="FF000000"/>
        <rFont val="ＭＳ ゴシック"/>
        <family val="3"/>
        <charset val="128"/>
      </rPr>
      <t>)</t>
    </r>
  </si>
  <si>
    <t>歳入総額</t>
  </si>
  <si>
    <t>実質収支比率</t>
  </si>
  <si>
    <t>財政健全化等</t>
  </si>
  <si>
    <t>×</t>
  </si>
  <si>
    <t>歳出総額</t>
  </si>
  <si>
    <t>経常収支比率</t>
  </si>
  <si>
    <t>市町村名</t>
  </si>
  <si>
    <t>寒河江市</t>
  </si>
  <si>
    <t>地方交付税種地</t>
  </si>
  <si>
    <t>1-3</t>
  </si>
  <si>
    <t>財源超過</t>
  </si>
  <si>
    <t>歳入歳出差引</t>
  </si>
  <si>
    <r>
      <t>　　</t>
    </r>
    <r>
      <rPr>
        <sz val="9"/>
        <color rgb="FF000000"/>
        <rFont val="ＭＳ ゴシック"/>
        <family val="3"/>
        <charset val="128"/>
      </rPr>
      <t>(※1)</t>
    </r>
  </si>
  <si>
    <t>首都</t>
  </si>
  <si>
    <t>翌年度に繰越すべき財源</t>
  </si>
  <si>
    <t>標準財政規模</t>
  </si>
  <si>
    <t>近畿</t>
  </si>
  <si>
    <t>実質収支</t>
  </si>
  <si>
    <t>財政力指数</t>
  </si>
  <si>
    <t>人口</t>
  </si>
  <si>
    <r>
      <t>27</t>
    </r>
    <r>
      <rPr>
        <sz val="9"/>
        <color rgb="FF000000"/>
        <rFont val="梅PゴシックS4"/>
        <family val="2"/>
      </rPr>
      <t>年国調</t>
    </r>
    <r>
      <rPr>
        <sz val="9"/>
        <color rgb="FF000000"/>
        <rFont val="ＭＳ ゴシック"/>
        <family val="3"/>
        <charset val="128"/>
      </rPr>
      <t>(</t>
    </r>
    <r>
      <rPr>
        <sz val="9"/>
        <color rgb="FF000000"/>
        <rFont val="梅PゴシックS4"/>
        <family val="2"/>
      </rPr>
      <t>人</t>
    </r>
    <r>
      <rPr>
        <sz val="9"/>
        <color rgb="FF000000"/>
        <rFont val="ＭＳ ゴシック"/>
        <family val="3"/>
        <charset val="128"/>
      </rPr>
      <t>)</t>
    </r>
  </si>
  <si>
    <r>
      <t xml:space="preserve">産業構造 </t>
    </r>
    <r>
      <rPr>
        <sz val="9"/>
        <color rgb="FF000000"/>
        <rFont val="ＭＳ ゴシック"/>
        <family val="3"/>
        <charset val="128"/>
      </rPr>
      <t>(※5)</t>
    </r>
  </si>
  <si>
    <t>中部</t>
  </si>
  <si>
    <t>単年度収支</t>
  </si>
  <si>
    <t>公債費負担比率</t>
  </si>
  <si>
    <r>
      <t>22</t>
    </r>
    <r>
      <rPr>
        <sz val="9"/>
        <color rgb="FF000000"/>
        <rFont val="梅PゴシックS4"/>
        <family val="2"/>
      </rPr>
      <t>年国調</t>
    </r>
    <r>
      <rPr>
        <sz val="9"/>
        <color rgb="FF000000"/>
        <rFont val="ＭＳ ゴシック"/>
        <family val="3"/>
        <charset val="128"/>
      </rPr>
      <t>(</t>
    </r>
    <r>
      <rPr>
        <sz val="9"/>
        <color rgb="FF000000"/>
        <rFont val="梅PゴシックS4"/>
        <family val="2"/>
      </rPr>
      <t>人</t>
    </r>
    <r>
      <rPr>
        <sz val="9"/>
        <color rgb="FF000000"/>
        <rFont val="ＭＳ ゴシック"/>
        <family val="3"/>
        <charset val="128"/>
      </rPr>
      <t>)</t>
    </r>
  </si>
  <si>
    <t>過疎</t>
  </si>
  <si>
    <t>積立金</t>
  </si>
  <si>
    <t>健全化判断比率</t>
  </si>
  <si>
    <r>
      <t xml:space="preserve">増減率  </t>
    </r>
    <r>
      <rPr>
        <sz val="9"/>
        <color rgb="FF000000"/>
        <rFont val="ＭＳ ゴシック"/>
        <family val="3"/>
        <charset val="128"/>
      </rPr>
      <t>(</t>
    </r>
    <r>
      <rPr>
        <sz val="9"/>
        <color rgb="FF000000"/>
        <rFont val="梅PゴシックS4"/>
        <family val="2"/>
      </rPr>
      <t>％</t>
    </r>
    <r>
      <rPr>
        <sz val="9"/>
        <color rgb="FF000000"/>
        <rFont val="ＭＳ ゴシック"/>
        <family val="3"/>
        <charset val="128"/>
      </rPr>
      <t>)</t>
    </r>
  </si>
  <si>
    <t>-2.6</t>
  </si>
  <si>
    <t>山振</t>
  </si>
  <si>
    <t>○</t>
  </si>
  <si>
    <t>繰上償還金</t>
  </si>
  <si>
    <t>-</t>
  </si>
  <si>
    <t>　実質赤字比率</t>
  </si>
  <si>
    <r>
      <t xml:space="preserve">住民基本台帳人口
 </t>
    </r>
    <r>
      <rPr>
        <sz val="9"/>
        <color rgb="FF000000"/>
        <rFont val="ＭＳ ゴシック"/>
        <family val="3"/>
        <charset val="128"/>
      </rPr>
      <t>(※7)</t>
    </r>
  </si>
  <si>
    <r>
      <t>29.01.01(</t>
    </r>
    <r>
      <rPr>
        <sz val="9"/>
        <rFont val="梅PゴシックS4"/>
        <family val="2"/>
      </rPr>
      <t>人</t>
    </r>
    <r>
      <rPr>
        <sz val="9"/>
        <rFont val="ＭＳ ゴシック"/>
        <family val="3"/>
        <charset val="128"/>
      </rPr>
      <t>)</t>
    </r>
  </si>
  <si>
    <r>
      <t>27</t>
    </r>
    <r>
      <rPr>
        <sz val="9"/>
        <color rgb="FF000000"/>
        <rFont val="梅PゴシックS4"/>
        <family val="2"/>
      </rPr>
      <t>年国調</t>
    </r>
  </si>
  <si>
    <r>
      <t>22</t>
    </r>
    <r>
      <rPr>
        <sz val="9"/>
        <color rgb="FF000000"/>
        <rFont val="梅PゴシックS4"/>
        <family val="2"/>
      </rPr>
      <t>年国調</t>
    </r>
  </si>
  <si>
    <t>低開発</t>
  </si>
  <si>
    <t>積立金取崩し額</t>
  </si>
  <si>
    <t>　連結実質赤字比率</t>
  </si>
  <si>
    <r>
      <t>うち日本人</t>
    </r>
    <r>
      <rPr>
        <sz val="9"/>
        <rFont val="ＭＳ ゴシック"/>
        <family val="3"/>
        <charset val="128"/>
      </rPr>
      <t>(</t>
    </r>
    <r>
      <rPr>
        <sz val="9"/>
        <rFont val="梅PゴシックS4"/>
        <family val="2"/>
      </rPr>
      <t>人</t>
    </r>
    <r>
      <rPr>
        <sz val="9"/>
        <rFont val="ＭＳ ゴシック"/>
        <family val="3"/>
        <charset val="128"/>
      </rPr>
      <t>)</t>
    </r>
  </si>
  <si>
    <r>
      <t>第</t>
    </r>
    <r>
      <rPr>
        <sz val="9"/>
        <color rgb="FF000000"/>
        <rFont val="ＭＳ ゴシック"/>
        <family val="3"/>
        <charset val="128"/>
      </rPr>
      <t>1</t>
    </r>
    <r>
      <rPr>
        <sz val="9"/>
        <color rgb="FF000000"/>
        <rFont val="梅PゴシックS4"/>
        <family val="2"/>
      </rPr>
      <t>次</t>
    </r>
  </si>
  <si>
    <t>指数表選定</t>
  </si>
  <si>
    <t>実質単年度収支</t>
  </si>
  <si>
    <t>　実質公債費比率</t>
  </si>
  <si>
    <r>
      <t>28.01.01(</t>
    </r>
    <r>
      <rPr>
        <sz val="9"/>
        <rFont val="梅PゴシックS4"/>
        <family val="2"/>
      </rPr>
      <t>人</t>
    </r>
    <r>
      <rPr>
        <sz val="9"/>
        <rFont val="ＭＳ ゴシック"/>
        <family val="3"/>
        <charset val="128"/>
      </rPr>
      <t>)</t>
    </r>
  </si>
  <si>
    <t>　将来負担比率</t>
  </si>
  <si>
    <r>
      <t>第</t>
    </r>
    <r>
      <rPr>
        <sz val="9"/>
        <color rgb="FF000000"/>
        <rFont val="ＭＳ ゴシック"/>
        <family val="3"/>
        <charset val="128"/>
      </rPr>
      <t>2</t>
    </r>
    <r>
      <rPr>
        <sz val="9"/>
        <color rgb="FF000000"/>
        <rFont val="梅PゴシックS4"/>
        <family val="2"/>
      </rPr>
      <t>次</t>
    </r>
  </si>
  <si>
    <t>基準財政収入額</t>
  </si>
  <si>
    <r>
      <t xml:space="preserve">資金不足比率 </t>
    </r>
    <r>
      <rPr>
        <sz val="9"/>
        <color rgb="FF000000"/>
        <rFont val="ＭＳ ゴシック"/>
        <family val="3"/>
        <charset val="128"/>
      </rPr>
      <t>(※4)</t>
    </r>
  </si>
  <si>
    <r>
      <t xml:space="preserve">増減率  </t>
    </r>
    <r>
      <rPr>
        <sz val="9"/>
        <rFont val="ＭＳ ゴシック"/>
        <family val="3"/>
        <charset val="128"/>
      </rPr>
      <t>(</t>
    </r>
    <r>
      <rPr>
        <sz val="9"/>
        <rFont val="梅PゴシックS4"/>
        <family val="2"/>
      </rPr>
      <t>％</t>
    </r>
    <r>
      <rPr>
        <sz val="9"/>
        <rFont val="ＭＳ ゴシック"/>
        <family val="3"/>
        <charset val="128"/>
      </rPr>
      <t>)</t>
    </r>
  </si>
  <si>
    <t>-0.9</t>
  </si>
  <si>
    <t>基準財政需要額</t>
  </si>
  <si>
    <r>
      <t>うち日本人</t>
    </r>
    <r>
      <rPr>
        <sz val="9"/>
        <rFont val="ＭＳ ゴシック"/>
        <family val="3"/>
        <charset val="128"/>
      </rPr>
      <t>(</t>
    </r>
    <r>
      <rPr>
        <sz val="9"/>
        <rFont val="梅PゴシックS4"/>
        <family val="2"/>
      </rPr>
      <t>％</t>
    </r>
    <r>
      <rPr>
        <sz val="9"/>
        <rFont val="ＭＳ ゴシック"/>
        <family val="3"/>
        <charset val="128"/>
      </rPr>
      <t>)</t>
    </r>
  </si>
  <si>
    <r>
      <t>第</t>
    </r>
    <r>
      <rPr>
        <sz val="9"/>
        <color rgb="FF000000"/>
        <rFont val="ＭＳ ゴシック"/>
        <family val="3"/>
        <charset val="128"/>
      </rPr>
      <t>3</t>
    </r>
    <r>
      <rPr>
        <sz val="9"/>
        <color rgb="FF000000"/>
        <rFont val="梅PゴシックS4"/>
        <family val="2"/>
      </rPr>
      <t>次</t>
    </r>
  </si>
  <si>
    <t>標準税収入額等</t>
  </si>
  <si>
    <r>
      <t xml:space="preserve">面積 </t>
    </r>
    <r>
      <rPr>
        <sz val="9"/>
        <color rgb="FF000000"/>
        <rFont val="ＭＳ ゴシック"/>
        <family val="3"/>
        <charset val="128"/>
      </rPr>
      <t>(k</t>
    </r>
    <r>
      <rPr>
        <sz val="9"/>
        <color rgb="FF000000"/>
        <rFont val="梅PゴシックS4"/>
        <family val="2"/>
      </rPr>
      <t>㎡</t>
    </r>
    <r>
      <rPr>
        <sz val="9"/>
        <color rgb="FF000000"/>
        <rFont val="ＭＳ ゴシック"/>
        <family val="3"/>
        <charset val="128"/>
      </rPr>
      <t>)</t>
    </r>
  </si>
  <si>
    <t>経常経費充当一般財源等</t>
  </si>
  <si>
    <r>
      <t xml:space="preserve">人口密度 </t>
    </r>
    <r>
      <rPr>
        <sz val="9"/>
        <color rgb="FF000000"/>
        <rFont val="ＭＳ ゴシック"/>
        <family val="3"/>
        <charset val="128"/>
      </rPr>
      <t>(</t>
    </r>
    <r>
      <rPr>
        <sz val="9"/>
        <color rgb="FF000000"/>
        <rFont val="梅PゴシックS4"/>
        <family val="2"/>
      </rPr>
      <t>人</t>
    </r>
    <r>
      <rPr>
        <sz val="9"/>
        <color rgb="FF000000"/>
        <rFont val="ＭＳ ゴシック"/>
        <family val="3"/>
        <charset val="128"/>
      </rPr>
      <t>/k</t>
    </r>
    <r>
      <rPr>
        <sz val="9"/>
        <color rgb="FF000000"/>
        <rFont val="梅PゴシックS4"/>
        <family val="2"/>
      </rPr>
      <t>㎡</t>
    </r>
    <r>
      <rPr>
        <sz val="9"/>
        <color rgb="FF000000"/>
        <rFont val="ＭＳ ゴシック"/>
        <family val="3"/>
        <charset val="128"/>
      </rPr>
      <t>)</t>
    </r>
  </si>
  <si>
    <t>歳入一般財源等</t>
  </si>
  <si>
    <r>
      <t xml:space="preserve">世帯数 </t>
    </r>
    <r>
      <rPr>
        <sz val="9"/>
        <color rgb="FF000000"/>
        <rFont val="ＭＳ ゴシック"/>
        <family val="3"/>
        <charset val="128"/>
      </rPr>
      <t>(</t>
    </r>
    <r>
      <rPr>
        <sz val="9"/>
        <color rgb="FF000000"/>
        <rFont val="梅PゴシックS4"/>
        <family val="2"/>
      </rPr>
      <t>世帯</t>
    </r>
    <r>
      <rPr>
        <sz val="9"/>
        <color rgb="FF000000"/>
        <rFont val="ＭＳ ゴシック"/>
        <family val="3"/>
        <charset val="128"/>
      </rPr>
      <t>)</t>
    </r>
  </si>
  <si>
    <t>職員の状況</t>
  </si>
  <si>
    <t>特別職等</t>
  </si>
  <si>
    <t>定数</t>
  </si>
  <si>
    <r>
      <t>1</t>
    </r>
    <r>
      <rPr>
        <sz val="8"/>
        <color rgb="FF000000"/>
        <rFont val="梅PゴシックS4"/>
        <family val="2"/>
      </rPr>
      <t>人あたり平均
給料月額</t>
    </r>
    <r>
      <rPr>
        <sz val="8"/>
        <color rgb="FF000000"/>
        <rFont val="ＭＳ ゴシック"/>
        <family val="3"/>
        <charset val="128"/>
      </rPr>
      <t>(</t>
    </r>
    <r>
      <rPr>
        <sz val="8"/>
        <color rgb="FF000000"/>
        <rFont val="梅PゴシックS4"/>
        <family val="2"/>
      </rPr>
      <t>百円</t>
    </r>
    <r>
      <rPr>
        <sz val="8"/>
        <color rgb="FF000000"/>
        <rFont val="ＭＳ ゴシック"/>
        <family val="3"/>
        <charset val="128"/>
      </rPr>
      <t>)</t>
    </r>
  </si>
  <si>
    <r>
      <t>一般職員等</t>
    </r>
    <r>
      <rPr>
        <sz val="9"/>
        <color rgb="FF000000"/>
        <rFont val="ＭＳ ゴシック"/>
        <family val="3"/>
        <charset val="128"/>
      </rPr>
      <t>(※6)</t>
    </r>
  </si>
  <si>
    <r>
      <t xml:space="preserve">職員数
</t>
    </r>
    <r>
      <rPr>
        <sz val="9"/>
        <color rgb="FF000000"/>
        <rFont val="ＭＳ ゴシック"/>
        <family val="3"/>
        <charset val="128"/>
      </rPr>
      <t>(</t>
    </r>
    <r>
      <rPr>
        <sz val="9"/>
        <color rgb="FF000000"/>
        <rFont val="梅PゴシックS4"/>
        <family val="2"/>
      </rPr>
      <t>人</t>
    </r>
    <r>
      <rPr>
        <sz val="9"/>
        <color rgb="FF000000"/>
        <rFont val="ＭＳ ゴシック"/>
        <family val="3"/>
        <charset val="128"/>
      </rPr>
      <t>)</t>
    </r>
  </si>
  <si>
    <r>
      <t xml:space="preserve">給料月額
</t>
    </r>
    <r>
      <rPr>
        <sz val="9"/>
        <color rgb="FF000000"/>
        <rFont val="ＭＳ ゴシック"/>
        <family val="3"/>
        <charset val="128"/>
      </rPr>
      <t>(</t>
    </r>
    <r>
      <rPr>
        <sz val="9"/>
        <color rgb="FF000000"/>
        <rFont val="梅PゴシックS4"/>
        <family val="2"/>
      </rPr>
      <t>百円</t>
    </r>
    <r>
      <rPr>
        <sz val="9"/>
        <color rgb="FF000000"/>
        <rFont val="ＭＳ ゴシック"/>
        <family val="3"/>
        <charset val="128"/>
      </rPr>
      <t>)</t>
    </r>
  </si>
  <si>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</si>
  <si>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</si>
  <si>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</si>
  <si>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</si>
  <si>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</si>
  <si>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</si>
  <si>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</si>
  <si>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</si>
  <si>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</si>
  <si>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</si>
  <si>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</si>
  <si>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</si>
  <si>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</si>
  <si>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</si>
  <si>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</si>
  <si>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</si>
  <si>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</si>
  <si>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</si>
  <si>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</si>
  <si>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</si>
  <si>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</si>
  <si>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</si>
  <si>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</si>
  <si>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</si>
  <si>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</si>
  <si>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</si>
  <si>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</si>
  <si>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</si>
  <si>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</si>
  <si>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</si>
  <si>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</si>
  <si>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</si>
  <si>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t>(※3)</t>
  </si>
  <si>
    <t>（注釈）</t>
  </si>
  <si>
    <r>
      <t>※1</t>
    </r>
    <r>
      <rPr>
        <sz val="9"/>
        <color rgb="FF000000"/>
        <rFont val="梅PゴシックS4"/>
        <family val="2"/>
      </rPr>
      <t>：経常収支比率の</t>
    </r>
    <r>
      <rPr>
        <sz val="9"/>
        <color rgb="FF000000"/>
        <rFont val="ＭＳ ゴシック"/>
        <family val="3"/>
        <charset val="128"/>
      </rPr>
      <t>( )</t>
    </r>
    <r>
      <rPr>
        <sz val="9"/>
        <color rgb="FF000000"/>
        <rFont val="梅PゴシックS4"/>
        <family val="2"/>
      </rPr>
      <t>内の数値は、「減収補塡債（特例分）」及び「臨時財政対策債」を除いて算出したものである。</t>
    </r>
  </si>
  <si>
    <r>
      <t>※2</t>
    </r>
    <r>
      <rPr>
        <sz val="9"/>
        <color rgb="FF000000"/>
        <rFont val="梅PゴシックS4"/>
        <family val="2"/>
      </rPr>
      <t>：各会計の一覧は主な会計（</t>
    </r>
    <r>
      <rPr>
        <sz val="9"/>
        <color rgb="FF000000"/>
        <rFont val="ＭＳ ゴシック"/>
        <family val="3"/>
        <charset val="128"/>
      </rPr>
      <t>10</t>
    </r>
    <r>
      <rPr>
        <sz val="9"/>
        <color rgb="FF000000"/>
        <rFont val="梅PゴシックS4"/>
        <family val="2"/>
      </rPr>
      <t>会計まで）を記載している。</t>
    </r>
  </si>
  <si>
    <r>
      <t>※3</t>
    </r>
    <r>
      <rPr>
        <sz val="9"/>
        <color rgb="FF000000"/>
        <rFont val="梅PゴシックS4"/>
        <family val="2"/>
      </rPr>
      <t>：地方公共団体が損失補塡等を行っている出資法人で、健全化法の算出対象となっている団体については、「地方公社・第三セクター等」の団体名に○印を付与している。</t>
    </r>
  </si>
  <si>
    <r>
      <t>※4</t>
    </r>
    <r>
      <rPr>
        <sz val="9"/>
        <color rgb="FF000000"/>
        <rFont val="梅PゴシックS4"/>
        <family val="2"/>
      </rPr>
      <t>：資金不足比率欄には、資金が不足している会計のみ記載している。</t>
    </r>
  </si>
  <si>
    <r>
      <t>※5</t>
    </r>
    <r>
      <rPr>
        <sz val="9"/>
        <color rgb="FF000000"/>
        <rFont val="梅PゴシックS4"/>
        <family val="2"/>
      </rPr>
      <t>：産業構造の比率は、分母を就業人口総数とし、分類不能の産業を除いて算出。</t>
    </r>
  </si>
  <si>
    <r>
      <t>※6</t>
    </r>
    <r>
      <rPr>
        <sz val="9"/>
        <color rgb="FF000000"/>
        <rFont val="梅PゴシックS4"/>
        <family val="2"/>
      </rPr>
      <t>：個人情報保護の観点から、対象となる職員数が</t>
    </r>
    <r>
      <rPr>
        <sz val="9"/>
        <color rgb="FF000000"/>
        <rFont val="ＭＳ ゴシック"/>
        <family val="3"/>
        <charset val="128"/>
      </rPr>
      <t>1</t>
    </r>
    <r>
      <rPr>
        <sz val="9"/>
        <color rgb="FF000000"/>
        <rFont val="梅PゴシックS4"/>
        <family val="2"/>
      </rPr>
      <t>人又は</t>
    </r>
    <r>
      <rPr>
        <sz val="9"/>
        <color rgb="FF000000"/>
        <rFont val="ＭＳ ゴシック"/>
        <family val="3"/>
        <charset val="128"/>
      </rPr>
      <t>2</t>
    </r>
    <r>
      <rPr>
        <sz val="9"/>
        <color rgb="FF000000"/>
        <rFont val="梅PゴシックS4"/>
        <family val="2"/>
      </rPr>
      <t>人の場合は、｢給料月額</t>
    </r>
    <r>
      <rPr>
        <sz val="9"/>
        <color rgb="FF000000"/>
        <rFont val="ＭＳ ゴシック"/>
        <family val="3"/>
        <charset val="128"/>
      </rPr>
      <t>(</t>
    </r>
    <r>
      <rPr>
        <sz val="9"/>
        <color rgb="FF000000"/>
        <rFont val="梅PゴシックS4"/>
        <family val="2"/>
      </rPr>
      <t>百円</t>
    </r>
    <r>
      <rPr>
        <sz val="9"/>
        <color rgb="FF000000"/>
        <rFont val="ＭＳ ゴシック"/>
        <family val="3"/>
        <charset val="128"/>
      </rPr>
      <t>)</t>
    </r>
    <r>
      <rPr>
        <sz val="9"/>
        <color rgb="FF000000"/>
        <rFont val="梅PゴシックS4"/>
        <family val="2"/>
      </rPr>
      <t>｣と｢一人当たり給料月額（百円）｣を｢アスタリスク（＊）｣としている。（その他、数値のない欄については、すべてハイフン（－）としている）。</t>
    </r>
  </si>
  <si>
    <r>
      <t>※7</t>
    </r>
    <r>
      <rPr>
        <sz val="9"/>
        <color rgb="FF000000"/>
        <rFont val="梅PゴシックS4"/>
        <family val="2"/>
      </rPr>
      <t>：住民基本台帳人口については、住民基本台帳関係年報の調査基準日変更に伴い、平成</t>
    </r>
    <r>
      <rPr>
        <sz val="9"/>
        <color rgb="FF000000"/>
        <rFont val="ＭＳ ゴシック"/>
        <family val="3"/>
        <charset val="128"/>
      </rPr>
      <t>25</t>
    </r>
    <r>
      <rPr>
        <sz val="9"/>
        <color rgb="FF000000"/>
        <rFont val="梅PゴシックS4"/>
        <family val="2"/>
      </rPr>
      <t>年度以降、調査年度の</t>
    </r>
    <r>
      <rPr>
        <sz val="9"/>
        <color rgb="FF000000"/>
        <rFont val="ＭＳ ゴシック"/>
        <family val="3"/>
        <charset val="128"/>
      </rPr>
      <t>1</t>
    </r>
    <r>
      <rPr>
        <sz val="9"/>
        <color rgb="FF000000"/>
        <rFont val="梅PゴシックS4"/>
        <family val="2"/>
      </rPr>
      <t>月</t>
    </r>
    <r>
      <rPr>
        <sz val="9"/>
        <color rgb="FF000000"/>
        <rFont val="ＭＳ ゴシック"/>
        <family val="3"/>
        <charset val="128"/>
      </rPr>
      <t>1</t>
    </r>
    <r>
      <rPr>
        <sz val="9"/>
        <color rgb="FF000000"/>
        <rFont val="梅PゴシックS4"/>
        <family val="2"/>
      </rPr>
      <t>日現在の住民基本台帳に登載されている人口を記載。</t>
    </r>
  </si>
  <si>
    <r>
      <t>平成</t>
    </r>
    <r>
      <rPr>
        <b/>
        <sz val="9"/>
        <color rgb="FF000000"/>
        <rFont val="ＭＳ ゴシック"/>
        <family val="3"/>
        <charset val="128"/>
      </rPr>
      <t>28</t>
    </r>
    <r>
      <rPr>
        <b/>
        <sz val="9"/>
        <color rgb="FF000000"/>
        <rFont val="梅PゴシックS4"/>
        <family val="2"/>
      </rPr>
      <t>年度</t>
    </r>
  </si>
  <si>
    <t>山形県寒河江市</t>
  </si>
  <si>
    <r>
      <t xml:space="preserve">(1) </t>
    </r>
    <r>
      <rPr>
        <b/>
        <sz val="18"/>
        <color rgb="FF000000"/>
        <rFont val="梅PゴシックS4"/>
        <family val="2"/>
      </rPr>
      <t>普通会計の状況（市町村）</t>
    </r>
  </si>
  <si>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</si>
  <si>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</si>
  <si>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</si>
  <si>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</si>
  <si>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</si>
  <si>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</si>
  <si>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</si>
  <si>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</si>
  <si>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</si>
  <si>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</si>
  <si>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</si>
  <si>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r>
      <t xml:space="preserve">決算額 </t>
    </r>
    <r>
      <rPr>
        <sz val="9"/>
        <color rgb="FF000000"/>
        <rFont val="ＭＳ ゴシック"/>
        <family val="3"/>
        <charset val="128"/>
      </rPr>
      <t>(A)</t>
    </r>
  </si>
  <si>
    <r>
      <t>(A)</t>
    </r>
    <r>
      <rPr>
        <sz val="9"/>
        <color rgb="FF000000"/>
        <rFont val="梅PゴシックS4"/>
        <family val="2"/>
      </rPr>
      <t>のうち普通建設事業費</t>
    </r>
  </si>
  <si>
    <r>
      <t>(A)</t>
    </r>
    <r>
      <rPr>
        <sz val="9"/>
        <color rgb="FF000000"/>
        <rFont val="梅PゴシックS4"/>
        <family val="2"/>
      </rPr>
      <t>のうち充当一般財源等</t>
    </r>
  </si>
  <si>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</si>
  <si>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</si>
  <si>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</si>
  <si>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</si>
  <si>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</si>
  <si>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</si>
  <si>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</si>
  <si>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</si>
  <si>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</si>
  <si>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</si>
  <si>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</si>
  <si>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</si>
  <si>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</si>
  <si>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</si>
  <si>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</si>
  <si>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</si>
  <si>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</si>
  <si>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</si>
  <si>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</si>
  <si>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</si>
  <si>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</si>
  <si>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</si>
  <si>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</si>
  <si>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</si>
  <si>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</si>
  <si>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</si>
  <si>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</si>
  <si>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</si>
  <si>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</si>
  <si>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</si>
  <si>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</si>
  <si>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</si>
  <si>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</si>
  <si>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</si>
  <si>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</si>
  <si>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</si>
  <si>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</si>
  <si>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</si>
  <si>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</si>
  <si>
    <t>　震災復興特別交付税</t>
  </si>
  <si>
    <t>目的税</t>
  </si>
  <si>
    <t>前年度繰上充用金</t>
  </si>
  <si>
    <r>
      <t>(</t>
    </r>
    <r>
      <rPr>
        <sz val="9"/>
        <color rgb="FF000000"/>
        <rFont val="梅PゴシックS4"/>
        <family val="2"/>
      </rPr>
      <t>一般財源計</t>
    </r>
    <r>
      <rPr>
        <sz val="9"/>
        <color rgb="FF000000"/>
        <rFont val="ＭＳ ゴシック"/>
        <family val="3"/>
        <charset val="128"/>
      </rPr>
      <t>)</t>
    </r>
  </si>
  <si>
    <t>　法定目的税</t>
  </si>
  <si>
    <t>歳出合計</t>
  </si>
  <si>
    <t>交通安全対策特別交付金</t>
  </si>
  <si>
    <t>　　入湯税</t>
  </si>
  <si>
    <t>分担金・負担金</t>
  </si>
  <si>
    <t>　　事業所税</t>
  </si>
  <si>
    <t>性質別歳出の状況（単位 千円・％）</t>
  </si>
  <si>
    <t>使用料</t>
  </si>
  <si>
    <t>　　都市計画税</t>
  </si>
  <si>
    <t>充当一般財源等</t>
  </si>
  <si>
    <t>手数料</t>
  </si>
  <si>
    <t>　　水利地益税等</t>
  </si>
  <si>
    <t>義務的経費計</t>
  </si>
  <si>
    <t>国庫支出金</t>
  </si>
  <si>
    <t>　法定外目的税</t>
  </si>
  <si>
    <t>　人件費</t>
  </si>
  <si>
    <r>
      <t>国有提供交付金</t>
    </r>
    <r>
      <rPr>
        <sz val="8"/>
        <color rgb="FF000000"/>
        <rFont val="ＭＳ ゴシック"/>
        <family val="3"/>
        <charset val="128"/>
      </rPr>
      <t>(</t>
    </r>
    <r>
      <rPr>
        <sz val="8"/>
        <color rgb="FF000000"/>
        <rFont val="梅PゴシックS4"/>
        <family val="2"/>
      </rPr>
      <t>特別区財調交付金</t>
    </r>
    <r>
      <rPr>
        <sz val="8"/>
        <color rgb="FF000000"/>
        <rFont val="ＭＳ ゴシック"/>
        <family val="3"/>
        <charset val="128"/>
      </rPr>
      <t>)</t>
    </r>
  </si>
  <si>
    <t>旧法による税</t>
  </si>
  <si>
    <t>　　うち職員給</t>
  </si>
  <si>
    <t>都道府県支出金</t>
  </si>
  <si>
    <t>　扶助費</t>
  </si>
  <si>
    <t>財産収入</t>
  </si>
  <si>
    <t>　公債費</t>
  </si>
  <si>
    <t>寄附金</t>
  </si>
  <si>
    <r>
      <t>平成</t>
    </r>
    <r>
      <rPr>
        <sz val="9"/>
        <color rgb="FF000000"/>
        <rFont val="ＭＳ ゴシック"/>
        <family val="3"/>
        <charset val="128"/>
      </rPr>
      <t>28</t>
    </r>
    <r>
      <rPr>
        <sz val="9"/>
        <color rgb="FF000000"/>
        <rFont val="梅PゴシックS4"/>
        <family val="2"/>
      </rPr>
      <t>年度</t>
    </r>
  </si>
  <si>
    <r>
      <t>平成</t>
    </r>
    <r>
      <rPr>
        <sz val="9"/>
        <color rgb="FF000000"/>
        <rFont val="ＭＳ ゴシック"/>
        <family val="3"/>
        <charset val="128"/>
      </rPr>
      <t>27</t>
    </r>
    <r>
      <rPr>
        <sz val="9"/>
        <color rgb="FF000000"/>
        <rFont val="梅PゴシックS4"/>
        <family val="2"/>
      </rPr>
      <t>年度</t>
    </r>
  </si>
  <si>
    <t>内訳</t>
  </si>
  <si>
    <t>元利償還金</t>
  </si>
  <si>
    <t>繰入金</t>
  </si>
  <si>
    <r>
      <t xml:space="preserve">徴収率
</t>
    </r>
    <r>
      <rPr>
        <sz val="9"/>
        <color rgb="FF000000"/>
        <rFont val="ＭＳ ゴシック"/>
        <family val="3"/>
        <charset val="128"/>
      </rPr>
      <t>(</t>
    </r>
    <r>
      <rPr>
        <sz val="9"/>
        <color rgb="FF000000"/>
        <rFont val="梅PゴシックS4"/>
        <family val="2"/>
      </rPr>
      <t>％</t>
    </r>
    <r>
      <rPr>
        <sz val="9"/>
        <color rgb="FF000000"/>
        <rFont val="ＭＳ ゴシック"/>
        <family val="3"/>
        <charset val="128"/>
      </rPr>
      <t>)</t>
    </r>
  </si>
  <si>
    <t>現年</t>
  </si>
  <si>
    <t>　うち元金</t>
  </si>
  <si>
    <t>繰越金</t>
  </si>
  <si>
    <t>・計</t>
  </si>
  <si>
    <t>市町村民税</t>
  </si>
  <si>
    <t>　うち利子</t>
  </si>
  <si>
    <t>諸収入</t>
  </si>
  <si>
    <t>純固定資産税</t>
  </si>
  <si>
    <t>一時借入金利子</t>
  </si>
  <si>
    <t>地方債</t>
  </si>
  <si>
    <t>その他の経費</t>
  </si>
  <si>
    <r>
      <t>　うち減収補塡債</t>
    </r>
    <r>
      <rPr>
        <sz val="9"/>
        <color rgb="FF000000"/>
        <rFont val="ＭＳ ゴシック"/>
        <family val="3"/>
        <charset val="128"/>
      </rPr>
      <t>(</t>
    </r>
    <r>
      <rPr>
        <sz val="9"/>
        <color rgb="FF000000"/>
        <rFont val="梅PゴシックS4"/>
        <family val="2"/>
      </rPr>
      <t>特例分</t>
    </r>
    <r>
      <rPr>
        <sz val="9"/>
        <color rgb="FF000000"/>
        <rFont val="ＭＳ ゴシック"/>
        <family val="3"/>
        <charset val="128"/>
      </rPr>
      <t>)</t>
    </r>
  </si>
  <si>
    <t>公営事業等への繰出</t>
  </si>
  <si>
    <t>国民健康保険事業会計の状況</t>
  </si>
  <si>
    <t>　物件費</t>
  </si>
  <si>
    <t>　うち臨時財政対策債</t>
  </si>
  <si>
    <t>　維持補修費</t>
  </si>
  <si>
    <t>歳入合計</t>
  </si>
  <si>
    <t>病院</t>
  </si>
  <si>
    <t>再差引収支</t>
  </si>
  <si>
    <t>　補助費等</t>
  </si>
  <si>
    <t>下水道</t>
  </si>
  <si>
    <r>
      <t>加入世帯数</t>
    </r>
    <r>
      <rPr>
        <sz val="9"/>
        <color rgb="FF000000"/>
        <rFont val="ＭＳ ゴシック"/>
        <family val="3"/>
        <charset val="128"/>
      </rPr>
      <t>(</t>
    </r>
    <r>
      <rPr>
        <sz val="9"/>
        <color rgb="FF000000"/>
        <rFont val="梅PゴシックS4"/>
        <family val="2"/>
      </rPr>
      <t>世帯</t>
    </r>
    <r>
      <rPr>
        <sz val="9"/>
        <color rgb="FF000000"/>
        <rFont val="ＭＳ ゴシック"/>
        <family val="3"/>
        <charset val="128"/>
      </rPr>
      <t>)</t>
    </r>
  </si>
  <si>
    <t>　　うち一部事務組合負担金</t>
  </si>
  <si>
    <t>上水道</t>
  </si>
  <si>
    <r>
      <t>被保険者数</t>
    </r>
    <r>
      <rPr>
        <sz val="9"/>
        <color rgb="FF000000"/>
        <rFont val="ＭＳ ゴシック"/>
        <family val="3"/>
        <charset val="128"/>
      </rPr>
      <t>(</t>
    </r>
    <r>
      <rPr>
        <sz val="9"/>
        <color rgb="FF000000"/>
        <rFont val="梅PゴシックS4"/>
        <family val="2"/>
      </rPr>
      <t>人</t>
    </r>
    <r>
      <rPr>
        <sz val="9"/>
        <color rgb="FF000000"/>
        <rFont val="ＭＳ ゴシック"/>
        <family val="3"/>
        <charset val="128"/>
      </rPr>
      <t>)</t>
    </r>
  </si>
  <si>
    <t>　繰出金</t>
  </si>
  <si>
    <t>簡易水道</t>
  </si>
  <si>
    <r>
      <t xml:space="preserve">被保険者
</t>
    </r>
    <r>
      <rPr>
        <sz val="9"/>
        <color rgb="FF000000"/>
        <rFont val="ＭＳ ゴシック"/>
        <family val="3"/>
        <charset val="128"/>
      </rPr>
      <t>1</t>
    </r>
    <r>
      <rPr>
        <sz val="9"/>
        <color rgb="FF000000"/>
        <rFont val="梅PゴシックS4"/>
        <family val="2"/>
      </rPr>
      <t>人当り</t>
    </r>
  </si>
  <si>
    <r>
      <t>保険税</t>
    </r>
    <r>
      <rPr>
        <sz val="9"/>
        <color rgb="FF000000"/>
        <rFont val="ＭＳ ゴシック"/>
        <family val="3"/>
        <charset val="128"/>
      </rPr>
      <t>(</t>
    </r>
    <r>
      <rPr>
        <sz val="9"/>
        <color rgb="FF000000"/>
        <rFont val="梅PゴシックS4"/>
        <family val="2"/>
      </rPr>
      <t>料</t>
    </r>
    <r>
      <rPr>
        <sz val="9"/>
        <color rgb="FF000000"/>
        <rFont val="ＭＳ ゴシック"/>
        <family val="3"/>
        <charset val="128"/>
      </rPr>
      <t>)</t>
    </r>
    <r>
      <rPr>
        <sz val="9"/>
        <color rgb="FF000000"/>
        <rFont val="梅PゴシックS4"/>
        <family val="2"/>
      </rPr>
      <t>収入額</t>
    </r>
  </si>
  <si>
    <t>　積立金</t>
  </si>
  <si>
    <t>国民健康保険</t>
  </si>
  <si>
    <t>　投資・出資金・貸付金</t>
  </si>
  <si>
    <t>その他</t>
  </si>
  <si>
    <t>保険給付費</t>
  </si>
  <si>
    <t>　前年度繰上充用金</t>
  </si>
  <si>
    <r>
      <t>(</t>
    </r>
    <r>
      <rPr>
        <sz val="9"/>
        <color rgb="FF000000"/>
        <rFont val="梅PゴシックS4"/>
        <family val="2"/>
      </rPr>
      <t>注釈</t>
    </r>
    <r>
      <rPr>
        <sz val="9"/>
        <color rgb="FF000000"/>
        <rFont val="ＭＳ ゴシック"/>
        <family val="3"/>
        <charset val="128"/>
      </rPr>
      <t>)</t>
    </r>
  </si>
  <si>
    <t>投資的経費計</t>
  </si>
  <si>
    <t>　　普通建設事業費の補助事業費には受託事業費のうちの補助事業費を含み、</t>
  </si>
  <si>
    <t>　　うち人件費</t>
  </si>
  <si>
    <t>　単独事業費には同級他団体施行事業負担金及び受託事業費のうちの単独事業費を含む。</t>
  </si>
  <si>
    <t>普通建設事業費</t>
  </si>
  <si>
    <t>　うち補助</t>
  </si>
  <si>
    <t>　うち単独</t>
  </si>
  <si>
    <t>災害復旧事業費</t>
  </si>
  <si>
    <t>失業対策事業費</t>
  </si>
  <si>
    <r>
      <t>(2)</t>
    </r>
    <r>
      <rPr>
        <b/>
        <sz val="24"/>
        <color rgb="FF000000"/>
        <rFont val="梅PゴシックS4"/>
        <family val="2"/>
      </rPr>
      <t>各会計、関係団体の財政状況及び健全化判断比率（市町村）</t>
    </r>
  </si>
  <si>
    <r>
      <t>平成</t>
    </r>
    <r>
      <rPr>
        <b/>
        <sz val="12"/>
        <color rgb="FF000000"/>
        <rFont val="ＭＳ ゴシック"/>
        <family val="3"/>
        <charset val="128"/>
      </rPr>
      <t>28</t>
    </r>
    <r>
      <rPr>
        <b/>
        <sz val="12"/>
        <color rgb="FF000000"/>
        <rFont val="梅PゴシックS4"/>
        <family val="2"/>
      </rPr>
      <t>年度</t>
    </r>
  </si>
  <si>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</si>
  <si>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</si>
  <si>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</si>
  <si>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</si>
  <si>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</si>
  <si>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</si>
  <si>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</si>
  <si>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</si>
  <si>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</si>
  <si>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</si>
  <si>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</si>
  <si>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</si>
  <si>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</si>
  <si>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</si>
  <si>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</si>
  <si>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</si>
  <si>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</si>
  <si>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</si>
  <si>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寒河江市体育振興公社</t>
  </si>
  <si>
    <t>寒河江市土地開発公社</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</si>
  <si>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</si>
  <si>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</si>
  <si>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</si>
  <si>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</si>
  <si>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</si>
  <si>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</si>
  <si>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</si>
  <si>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</si>
  <si>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r>
      <t xml:space="preserve">資金剰余額
</t>
    </r>
    <r>
      <rPr>
        <sz val="14"/>
        <color rgb="FF000000"/>
        <rFont val="ＭＳ Ｐゴシック"/>
        <family val="3"/>
        <charset val="128"/>
      </rPr>
      <t>/</t>
    </r>
    <r>
      <rPr>
        <sz val="14"/>
        <color rgb="FF000000"/>
        <rFont val="梅PゴシックS4"/>
        <family val="2"/>
      </rPr>
      <t>不足額
（実質収支）</t>
    </r>
  </si>
  <si>
    <t>企業債
（地方債）
現在高</t>
  </si>
  <si>
    <t>左のうち
一般会計等
繰入見込額</t>
  </si>
  <si>
    <t>資金不足
比率</t>
  </si>
  <si>
    <t>国民健康保険特別会計</t>
  </si>
  <si>
    <t>介護保険特別会計</t>
  </si>
  <si>
    <t>介護認定審査会共同設置特別会計</t>
  </si>
  <si>
    <t>後期高齢者医療特別会計</t>
  </si>
  <si>
    <t>水道事業会計</t>
  </si>
  <si>
    <t>法適用企業</t>
  </si>
  <si>
    <t>病院事業会計</t>
  </si>
  <si>
    <t>公共下水道事業会計</t>
  </si>
  <si>
    <t>法非適用企業</t>
  </si>
  <si>
    <t>浄化槽整備事業会計</t>
  </si>
  <si>
    <t>簡易水道事業会計</t>
  </si>
  <si>
    <t>連結実質赤字額</t>
  </si>
  <si>
    <t>公営企業会計等</t>
  </si>
  <si>
    <t>関係する一部事務組合等の財政状況（単位：百万円）</t>
  </si>
  <si>
    <t>一部事務組合等名</t>
  </si>
  <si>
    <t>左のうち
一般会計等
負担見込額</t>
  </si>
  <si>
    <t>山形県後期高齢者医療広域連合（普通会計分）</t>
  </si>
  <si>
    <t>山形県後期高齢者医療広域連合（事業会計分）</t>
  </si>
  <si>
    <t>山形県消防補償等組合</t>
  </si>
  <si>
    <t>山形県自治会館管理組合</t>
  </si>
  <si>
    <t>山形県市町村職員退職手当組合</t>
  </si>
  <si>
    <t>西村山広域行政事務組合（普通会計分）</t>
  </si>
  <si>
    <t>西村山広域行政事務組合（事業会計分）</t>
  </si>
  <si>
    <t>一部事務組合等</t>
  </si>
  <si>
    <t>地方公社・第三セクター等</t>
  </si>
  <si>
    <r>
      <t>　※地方公共団体が①</t>
    </r>
    <r>
      <rPr>
        <sz val="14"/>
        <color rgb="FF000000"/>
        <rFont val="ＭＳ Ｐゴシック"/>
        <family val="3"/>
        <charset val="128"/>
      </rPr>
      <t>25%</t>
    </r>
    <r>
      <rPr>
        <sz val="14"/>
        <color rgb="FF000000"/>
        <rFont val="梅PゴシックS4"/>
        <family val="2"/>
      </rPr>
      <t>以上出資している法人又は②財政支援を行っている法人を記載している。</t>
    </r>
  </si>
  <si>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</si>
  <si>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</si>
  <si>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</si>
  <si>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</si>
  <si>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</si>
  <si>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r>
      <t>平成</t>
    </r>
    <r>
      <rPr>
        <sz val="14"/>
        <color rgb="FF000000"/>
        <rFont val="ＭＳ Ｐゴシック"/>
        <family val="3"/>
        <charset val="128"/>
      </rPr>
      <t>26</t>
    </r>
    <r>
      <rPr>
        <sz val="14"/>
        <color rgb="FF000000"/>
        <rFont val="梅PゴシックS4"/>
        <family val="2"/>
      </rPr>
      <t>年度</t>
    </r>
  </si>
  <si>
    <r>
      <t>平成</t>
    </r>
    <r>
      <rPr>
        <sz val="14"/>
        <color rgb="FF000000"/>
        <rFont val="ＭＳ Ｐゴシック"/>
        <family val="3"/>
        <charset val="128"/>
      </rPr>
      <t>27</t>
    </r>
    <r>
      <rPr>
        <sz val="14"/>
        <color rgb="FF000000"/>
        <rFont val="梅PゴシックS4"/>
        <family val="2"/>
      </rPr>
      <t>年度</t>
    </r>
  </si>
  <si>
    <r>
      <t>平成</t>
    </r>
    <r>
      <rPr>
        <sz val="14"/>
        <color rgb="FF000000"/>
        <rFont val="ＭＳ Ｐゴシック"/>
        <family val="3"/>
        <charset val="128"/>
      </rPr>
      <t>28</t>
    </r>
    <r>
      <rPr>
        <sz val="14"/>
        <color rgb="FF000000"/>
        <rFont val="梅PゴシックS4"/>
        <family val="2"/>
      </rPr>
      <t>年度</t>
    </r>
  </si>
  <si>
    <t>分母比</t>
  </si>
  <si>
    <t>将来負担額</t>
  </si>
  <si>
    <t>一般会計等に係る地方債の現在高</t>
  </si>
  <si>
    <t>債務負担行為</t>
  </si>
  <si>
    <r>
      <t>PFI</t>
    </r>
    <r>
      <rPr>
        <sz val="14"/>
        <color rgb="FF000000"/>
        <rFont val="梅PゴシックS4"/>
        <family val="2"/>
      </rPr>
      <t>事業に係るもの</t>
    </r>
  </si>
  <si>
    <t>減債基金積立不足算定額</t>
  </si>
  <si>
    <t>債務負担行為に基づく支出予定額</t>
  </si>
  <si>
    <t>いわゆる五省協定等に係るもの</t>
  </si>
  <si>
    <t>準元利償還金</t>
  </si>
  <si>
    <t>満期一括償還地方債に係る年度割相当額</t>
  </si>
  <si>
    <t>公営企業債等繰入見込額</t>
  </si>
  <si>
    <t>国営土地改良事業に係るもの</t>
  </si>
  <si>
    <t>公営企業債の元利償還金
に対する繰入金</t>
  </si>
  <si>
    <t>組合等負担等見込額</t>
  </si>
  <si>
    <t>森林総合研究所等が行う事業に係るもの</t>
  </si>
  <si>
    <t>組合等が起こした地方債の元利
償還金に対する負担金等</t>
  </si>
  <si>
    <t>退職手当負担見込額</t>
  </si>
  <si>
    <t>地方公務員等共済組合に係るもの</t>
  </si>
  <si>
    <t>債務負担行為に基づく支出額（公債費に準ずるもの）</t>
  </si>
  <si>
    <t>設立法人等の負債額等負担見込額</t>
  </si>
  <si>
    <t>依頼土地の買い戻しに係るもの</t>
  </si>
  <si>
    <t>一時借入金の利子</t>
  </si>
  <si>
    <t>　うち、健全化法施行規則附則第三条に係る負担見込額</t>
  </si>
  <si>
    <t>社会福祉法人の施設建設費に係るもの</t>
  </si>
  <si>
    <r>
      <t>(</t>
    </r>
    <r>
      <rPr>
        <sz val="14"/>
        <color rgb="FF000000"/>
        <rFont val="梅PゴシックS4"/>
        <family val="2"/>
      </rPr>
      <t>Ａ</t>
    </r>
    <r>
      <rPr>
        <sz val="14"/>
        <color rgb="FF000000"/>
        <rFont val="ＭＳ Ｐゴシック"/>
        <family val="3"/>
        <charset val="128"/>
      </rPr>
      <t>)</t>
    </r>
  </si>
  <si>
    <t>連結実質赤字額</t>
  </si>
  <si>
    <t>損失補償・債務保証の履行に係るもの</t>
  </si>
  <si>
    <t>組合等連結実質赤字額負担見込額</t>
  </si>
  <si>
    <t>引き受けた債務の履行に係るもの</t>
  </si>
  <si>
    <r>
      <t>(</t>
    </r>
    <r>
      <rPr>
        <sz val="14"/>
        <color rgb="FF000000"/>
        <rFont val="梅PゴシックS4"/>
        <family val="2"/>
      </rPr>
      <t>Ｅ</t>
    </r>
    <r>
      <rPr>
        <sz val="14"/>
        <color rgb="FF000000"/>
        <rFont val="ＭＳ Ｐゴシック"/>
        <family val="3"/>
        <charset val="128"/>
      </rPr>
      <t>)</t>
    </r>
  </si>
  <si>
    <t>その他上記に準ずるもの</t>
  </si>
  <si>
    <t>充当可能
財源等</t>
  </si>
  <si>
    <t>充当可能基金</t>
  </si>
  <si>
    <t>企業債等
繰入見込額</t>
  </si>
  <si>
    <t>国営土地改良事業・森林総合研究所等が行う事業に係るもの</t>
  </si>
  <si>
    <t>充当可能特定歳入</t>
  </si>
  <si>
    <t>基準財政需要額算入見込額</t>
  </si>
  <si>
    <r>
      <t>(</t>
    </r>
    <r>
      <rPr>
        <sz val="14"/>
        <color rgb="FF000000"/>
        <rFont val="梅PゴシックS4"/>
        <family val="2"/>
      </rPr>
      <t>Ｆ</t>
    </r>
    <r>
      <rPr>
        <sz val="14"/>
        <color rgb="FF000000"/>
        <rFont val="ＭＳ Ｐゴシック"/>
        <family val="3"/>
        <charset val="128"/>
      </rPr>
      <t>)</t>
    </r>
  </si>
  <si>
    <r>
      <t>将来負担比率（</t>
    </r>
    <r>
      <rPr>
        <sz val="14"/>
        <color rgb="FF000000"/>
        <rFont val="ＭＳ Ｐゴシック"/>
        <family val="3"/>
        <charset val="128"/>
      </rPr>
      <t>(</t>
    </r>
    <r>
      <rPr>
        <sz val="14"/>
        <color rgb="FF000000"/>
        <rFont val="梅PゴシックS4"/>
        <family val="2"/>
      </rPr>
      <t>Ｅ</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Ｆ</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Ｃ</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Ｄ</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１００</t>
    </r>
  </si>
  <si>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</si>
  <si>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</si>
  <si>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</si>
  <si>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</si>
  <si>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</si>
  <si>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</si>
  <si>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</si>
  <si>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</si>
  <si>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</si>
  <si>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r>
      <t>(</t>
    </r>
    <r>
      <rPr>
        <sz val="14"/>
        <color rgb="FF000000"/>
        <rFont val="梅PゴシックS4"/>
        <family val="2"/>
      </rPr>
      <t>Ｂ</t>
    </r>
    <r>
      <rPr>
        <sz val="14"/>
        <color rgb="FF000000"/>
        <rFont val="ＭＳ Ｐゴシック"/>
        <family val="3"/>
        <charset val="128"/>
      </rPr>
      <t>)</t>
    </r>
  </si>
  <si>
    <t>実質赤字比率</t>
  </si>
  <si>
    <t>その他第三セクター等に係る将来負担額</t>
  </si>
  <si>
    <r>
      <t>(</t>
    </r>
    <r>
      <rPr>
        <sz val="14"/>
        <color rgb="FF000000"/>
        <rFont val="梅PゴシックS4"/>
        <family val="2"/>
      </rPr>
      <t>Ｃ</t>
    </r>
    <r>
      <rPr>
        <sz val="14"/>
        <color rgb="FF000000"/>
        <rFont val="ＭＳ Ｐゴシック"/>
        <family val="3"/>
        <charset val="128"/>
      </rPr>
      <t>)</t>
    </r>
  </si>
  <si>
    <t>連結実質赤字比率</t>
  </si>
  <si>
    <t>算入公債費等の額</t>
  </si>
  <si>
    <r>
      <t>(</t>
    </r>
    <r>
      <rPr>
        <sz val="14"/>
        <color rgb="FF000000"/>
        <rFont val="梅PゴシックS4"/>
        <family val="2"/>
      </rPr>
      <t>Ｄ</t>
    </r>
    <r>
      <rPr>
        <sz val="14"/>
        <color rgb="FF000000"/>
        <rFont val="ＭＳ Ｐゴシック"/>
        <family val="3"/>
        <charset val="128"/>
      </rPr>
      <t>)</t>
    </r>
  </si>
  <si>
    <t>実質公債費比率</t>
  </si>
  <si>
    <r>
      <t>(</t>
    </r>
    <r>
      <rPr>
        <sz val="14"/>
        <color rgb="FF000000"/>
        <rFont val="梅PゴシックS4"/>
        <family val="2"/>
      </rPr>
      <t>Ｃ</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Ｄ</t>
    </r>
    <r>
      <rPr>
        <sz val="14"/>
        <color rgb="FF000000"/>
        <rFont val="ＭＳ Ｐゴシック"/>
        <family val="3"/>
        <charset val="128"/>
      </rPr>
      <t>)</t>
    </r>
  </si>
  <si>
    <t>将来負担比率</t>
  </si>
  <si>
    <r>
      <t>実質公債費比率
（</t>
    </r>
    <r>
      <rPr>
        <sz val="14"/>
        <color rgb="FF000000"/>
        <rFont val="ＭＳ Ｐゴシック"/>
        <family val="3"/>
        <charset val="128"/>
      </rPr>
      <t>(</t>
    </r>
    <r>
      <rPr>
        <sz val="14"/>
        <color rgb="FF000000"/>
        <rFont val="梅PゴシックS4"/>
        <family val="2"/>
      </rPr>
      <t>Ａ</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Ｂ</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Ｄ</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Ｃ</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Ｄ</t>
    </r>
    <r>
      <rPr>
        <sz val="14"/>
        <color rgb="FF000000"/>
        <rFont val="ＭＳ Ｐゴシック"/>
        <family val="3"/>
        <charset val="128"/>
      </rPr>
      <t>)</t>
    </r>
    <r>
      <rPr>
        <sz val="14"/>
        <color rgb="FF000000"/>
        <rFont val="梅PゴシックS4"/>
        <family val="2"/>
      </rPr>
      <t>）</t>
    </r>
    <r>
      <rPr>
        <sz val="14"/>
        <color rgb="FF000000"/>
        <rFont val="ＭＳ Ｐゴシック"/>
        <family val="3"/>
        <charset val="128"/>
      </rPr>
      <t>×</t>
    </r>
    <r>
      <rPr>
        <sz val="14"/>
        <color rgb="FF000000"/>
        <rFont val="梅PゴシックS4"/>
        <family val="2"/>
      </rPr>
      <t>１００</t>
    </r>
  </si>
  <si>
    <r>
      <t>(</t>
    </r>
    <r>
      <rPr>
        <sz val="14"/>
        <color rgb="FF000000"/>
        <rFont val="梅PゴシックS4"/>
        <family val="2"/>
      </rPr>
      <t>単年度</t>
    </r>
    <r>
      <rPr>
        <sz val="14"/>
        <color rgb="FF000000"/>
        <rFont val="ＭＳ Ｐゴシック"/>
        <family val="3"/>
        <charset val="128"/>
      </rPr>
      <t>)</t>
    </r>
  </si>
  <si>
    <r>
      <t>(3</t>
    </r>
    <r>
      <rPr>
        <sz val="14"/>
        <color rgb="FF000000"/>
        <rFont val="梅PゴシックS4"/>
        <family val="2"/>
      </rPr>
      <t>ヵ年平均</t>
    </r>
    <r>
      <rPr>
        <sz val="14"/>
        <color rgb="FF000000"/>
        <rFont val="ＭＳ Ｐゴシック"/>
        <family val="3"/>
        <charset val="128"/>
      </rPr>
      <t>)</t>
    </r>
  </si>
  <si>
    <t>人件費及び人件費に準ずる費用の分析</t>
  </si>
  <si>
    <t>人件費及び人件費に準ずる費用</t>
  </si>
  <si>
    <t>当該団体決算額
（千円）</t>
  </si>
  <si>
    <r>
      <t>人口</t>
    </r>
    <r>
      <rPr>
        <sz val="11"/>
        <color rgb="FF000000"/>
        <rFont val="ＭＳ Ｐゴシック"/>
        <family val="3"/>
        <charset val="128"/>
      </rPr>
      <t>1</t>
    </r>
    <r>
      <rPr>
        <sz val="11"/>
        <color rgb="FF000000"/>
        <rFont val="梅PゴシックS4"/>
        <family val="2"/>
      </rPr>
      <t>人当たり決算額</t>
    </r>
  </si>
  <si>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</si>
  <si>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</si>
  <si>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</si>
  <si>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</si>
  <si>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</si>
  <si>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</si>
  <si>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</si>
  <si>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</si>
  <si>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</si>
  <si>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</si>
  <si>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</si>
  <si>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</si>
  <si>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</si>
  <si>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</si>
  <si>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</si>
  <si>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r>
      <t>人口</t>
    </r>
    <r>
      <rPr>
        <sz val="11"/>
        <rFont val="ＭＳ ゴシック"/>
        <family val="3"/>
        <charset val="128"/>
      </rPr>
      <t>1,000</t>
    </r>
    <r>
      <rPr>
        <sz val="11"/>
        <rFont val="梅PゴシックS4"/>
        <family val="2"/>
      </rPr>
      <t>人当たり職員数（人）</t>
    </r>
  </si>
  <si>
    <r>
      <t>（注）住民基本台帳人口については、住民基本台帳関係年報の調査基準日変更に伴い、平成</t>
    </r>
    <r>
      <rPr>
        <sz val="11"/>
        <color rgb="FF000000"/>
        <rFont val="ＭＳ ゴシック"/>
        <family val="3"/>
        <charset val="128"/>
      </rPr>
      <t>25</t>
    </r>
    <r>
      <rPr>
        <sz val="11"/>
        <color rgb="FF000000"/>
        <rFont val="梅PゴシックS4"/>
        <family val="2"/>
      </rPr>
      <t>年度以降、調査年度の</t>
    </r>
    <r>
      <rPr>
        <sz val="11"/>
        <color rgb="FF000000"/>
        <rFont val="ＭＳ ゴシック"/>
        <family val="3"/>
        <charset val="128"/>
      </rPr>
      <t>1</t>
    </r>
    <r>
      <rPr>
        <sz val="11"/>
        <color rgb="FF000000"/>
        <rFont val="梅PゴシックS4"/>
        <family val="2"/>
      </rPr>
      <t>月</t>
    </r>
    <r>
      <rPr>
        <sz val="11"/>
        <color rgb="FF000000"/>
        <rFont val="ＭＳ ゴシック"/>
        <family val="3"/>
        <charset val="128"/>
      </rPr>
      <t>1</t>
    </r>
    <r>
      <rPr>
        <sz val="11"/>
        <color rgb="FF000000"/>
        <rFont val="梅PゴシックS4"/>
        <family val="2"/>
      </rPr>
      <t>日現在の住民基本台帳に登載されている人口を記載。</t>
    </r>
  </si>
  <si>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</si>
  <si>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</si>
  <si>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</si>
  <si>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</si>
  <si>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</si>
  <si>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</si>
  <si>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</si>
  <si>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</si>
  <si>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</si>
  <si>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</si>
  <si>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</si>
  <si>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r>
      <t>※平成</t>
    </r>
    <r>
      <rPr>
        <sz val="11"/>
        <color rgb="FF000000"/>
        <rFont val="ＭＳ ゴシック"/>
        <family val="3"/>
        <charset val="128"/>
      </rPr>
      <t>29</t>
    </r>
    <r>
      <rPr>
        <sz val="11"/>
        <color rgb="FF000000"/>
        <rFont val="梅PゴシックS4"/>
        <family val="2"/>
      </rPr>
      <t>年度中に市町村合併した団体で、合併前の団体ごとの決算に基づく実質公債費比率を算出していない団体については、グラフを表記しない。</t>
    </r>
  </si>
  <si>
    <t>（参考）　普通建設事業費の分析</t>
  </si>
  <si>
    <t>人口１人当たり決算額</t>
  </si>
  <si>
    <r>
      <t>当該団体</t>
    </r>
    <r>
      <rPr>
        <sz val="11"/>
        <rFont val="ＭＳ ゴシック"/>
        <family val="3"/>
        <charset val="128"/>
      </rPr>
      <t>(</t>
    </r>
    <r>
      <rPr>
        <sz val="11"/>
        <rFont val="梅PゴシックS4"/>
        <family val="2"/>
      </rPr>
      <t>円</t>
    </r>
    <r>
      <rPr>
        <sz val="11"/>
        <rFont val="ＭＳ ゴシック"/>
        <family val="3"/>
        <charset val="128"/>
      </rPr>
      <t>)</t>
    </r>
  </si>
  <si>
    <r>
      <t>増減率</t>
    </r>
    <r>
      <rPr>
        <sz val="11"/>
        <rFont val="ＭＳ ゴシック"/>
        <family val="3"/>
        <charset val="128"/>
      </rPr>
      <t>(%)(A)</t>
    </r>
  </si>
  <si>
    <r>
      <t>類似団体平均</t>
    </r>
    <r>
      <rPr>
        <sz val="9"/>
        <rFont val="ＭＳ ゴシック"/>
        <family val="3"/>
        <charset val="128"/>
      </rPr>
      <t>(</t>
    </r>
    <r>
      <rPr>
        <sz val="9"/>
        <rFont val="梅PゴシックS4"/>
        <family val="2"/>
      </rPr>
      <t>円</t>
    </r>
    <r>
      <rPr>
        <sz val="9"/>
        <rFont val="ＭＳ ゴシック"/>
        <family val="3"/>
        <charset val="128"/>
      </rPr>
      <t>)</t>
    </r>
  </si>
  <si>
    <r>
      <t>増減率</t>
    </r>
    <r>
      <rPr>
        <sz val="11"/>
        <rFont val="ＭＳ ゴシック"/>
        <family val="3"/>
        <charset val="128"/>
      </rPr>
      <t>(%)(B)</t>
    </r>
  </si>
  <si>
    <t>(A)-(B)</t>
  </si>
  <si>
    <t>H24</t>
  </si>
  <si>
    <t>うち単独分</t>
  </si>
  <si>
    <t>H25</t>
  </si>
  <si>
    <t>H26</t>
  </si>
  <si>
    <t>H27</t>
  </si>
  <si>
    <t>H28</t>
  </si>
  <si>
    <t>過去５年間平均</t>
  </si>
  <si>
    <t>標準財政規模比（％）</t>
  </si>
  <si>
    <t>年度</t>
  </si>
  <si>
    <t>H24</t>
  </si>
  <si>
    <t>H25</t>
  </si>
  <si>
    <t>H26</t>
  </si>
  <si>
    <t>H27</t>
  </si>
  <si>
    <t>H28</t>
  </si>
  <si>
    <t>財政調整基金残高</t>
  </si>
  <si>
    <t>実質収支額</t>
  </si>
  <si>
    <t>▲ 2.71</t>
  </si>
  <si>
    <t>▲ 2.64</t>
  </si>
  <si>
    <t>▲ 2.41</t>
  </si>
  <si>
    <t>▲ 2.21</t>
  </si>
  <si>
    <t>▲ 1.62</t>
  </si>
  <si>
    <t>会計</t>
  </si>
  <si>
    <t>その他会計（赤字）</t>
  </si>
  <si>
    <t>その他会計（黒字）</t>
  </si>
  <si>
    <r>
      <t>※平成</t>
    </r>
    <r>
      <rPr>
        <sz val="13"/>
        <color rgb="FF000000"/>
        <rFont val="ＭＳ ゴシック"/>
        <family val="3"/>
        <charset val="128"/>
      </rPr>
      <t>29</t>
    </r>
    <r>
      <rPr>
        <sz val="13"/>
        <color rgb="FF000000"/>
        <rFont val="梅PゴシックS4"/>
        <family val="2"/>
      </rPr>
      <t>年度中に市町村合併した団体で、合併前の団体ごとの決算に基づく連結実質赤字比率を算出していない団体については、グラフを表記しない。</t>
    </r>
  </si>
  <si>
    <t>（百万円）</t>
  </si>
  <si>
    <t>分子の構造</t>
  </si>
  <si>
    <r>
      <t>元利償還金等</t>
    </r>
    <r>
      <rPr>
        <sz val="13"/>
        <color rgb="FF000000"/>
        <rFont val="ＭＳ ゴシック"/>
        <family val="3"/>
        <charset val="128"/>
      </rPr>
      <t>(A)</t>
    </r>
  </si>
  <si>
    <t>公営企業債の元利償還金に対する繰入金</t>
  </si>
  <si>
    <t>組合等が起こした地方債の元利償還金に対する負担金等</t>
  </si>
  <si>
    <t>債務負担行為に基づく支出額</t>
  </si>
  <si>
    <r>
      <t>算入公債費等</t>
    </r>
    <r>
      <rPr>
        <sz val="13"/>
        <color rgb="FF000000"/>
        <rFont val="ＭＳ ゴシック"/>
        <family val="3"/>
        <charset val="128"/>
      </rPr>
      <t>(B)</t>
    </r>
  </si>
  <si>
    <t>算入公債費等</t>
  </si>
  <si>
    <r>
      <t>(A)</t>
    </r>
    <r>
      <rPr>
        <sz val="13"/>
        <color rgb="FF000000"/>
        <rFont val="梅PゴシックS4"/>
        <family val="2"/>
      </rPr>
      <t>－</t>
    </r>
    <r>
      <rPr>
        <sz val="13"/>
        <color rgb="FF000000"/>
        <rFont val="ＭＳ ゴシック"/>
        <family val="3"/>
        <charset val="128"/>
      </rPr>
      <t>(B)</t>
    </r>
  </si>
  <si>
    <t>実質公債費比率の分子</t>
  </si>
  <si>
    <r>
      <t>※平成</t>
    </r>
    <r>
      <rPr>
        <sz val="13"/>
        <color rgb="FF000000"/>
        <rFont val="ＭＳ ゴシック"/>
        <family val="3"/>
        <charset val="128"/>
      </rPr>
      <t>29</t>
    </r>
    <r>
      <rPr>
        <sz val="13"/>
        <color rgb="FF000000"/>
        <rFont val="梅PゴシックS4"/>
        <family val="2"/>
      </rPr>
      <t>年度中に市町村合併した団体で、合併前の団体ごとの決算に基づく実質公債費比率を算出していない団体については、グラフを表記しない。</t>
    </r>
  </si>
  <si>
    <r>
      <t>将来負担額</t>
    </r>
    <r>
      <rPr>
        <sz val="13"/>
        <color rgb="FF000000"/>
        <rFont val="ＭＳ ゴシック"/>
        <family val="3"/>
        <charset val="128"/>
      </rPr>
      <t>(A)</t>
    </r>
  </si>
  <si>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</si>
  <si>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</si>
  <si>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</si>
  <si>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</si>
  <si>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</si>
  <si>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</si>
  <si>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</si>
  <si>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</si>
  <si>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r>
      <t>充当可能財源等</t>
    </r>
    <r>
      <rPr>
        <sz val="13"/>
        <color rgb="FF000000"/>
        <rFont val="ＭＳ ゴシック"/>
        <family val="3"/>
        <charset val="128"/>
      </rPr>
      <t>(B)</t>
    </r>
  </si>
  <si>
    <t>充当可能基金</t>
  </si>
  <si>
    <t>充当可能特定歳入</t>
  </si>
  <si>
    <t>基準財政需要額算入見込額</t>
  </si>
  <si>
    <t>将来負担比率の分子</t>
  </si>
  <si>
    <r>
      <t>※平成</t>
    </r>
    <r>
      <rPr>
        <sz val="13"/>
        <color rgb="FF000000"/>
        <rFont val="ＭＳ ゴシック"/>
        <family val="3"/>
        <charset val="128"/>
      </rPr>
      <t>29</t>
    </r>
    <r>
      <rPr>
        <sz val="13"/>
        <color rgb="FF000000"/>
        <rFont val="梅PゴシックS4"/>
        <family val="2"/>
      </rPr>
      <t>年度中に市町村合併した団体で、合併前の団体ごとの決算に基づく将来負担比率を算出していない団体については、グラフを表記しない。</t>
    </r>
  </si>
  <si>
    <t>a</t>
  </si>
  <si>
    <t>将来負担比率及び有形固定資産減価償却率の組合せによる分析</t>
  </si>
  <si>
    <t>分析欄</t>
  </si>
  <si>
    <r>
      <t>(</t>
    </r>
    <r>
      <rPr>
        <sz val="11"/>
        <color rgb="FF000000"/>
        <rFont val="梅PゴシックS4"/>
        <family val="2"/>
      </rPr>
      <t>　参考　）</t>
    </r>
  </si>
  <si>
    <t>当該団体値</t>
  </si>
  <si>
    <t>有形固定資産減価償却率</t>
  </si>
  <si>
    <t>類似団体内平均値</t>
  </si>
  <si>
    <t>将来負担比率及び実質公債費比率の組合せによる分析</t>
  </si>
  <si>
    <t>将来負担比率は類似団体内平均値を上回る結果となっているが、大型投資事業の償還終了や新規市債の発行の抑制により当該団体値としては減少してきている。実質公債費比率も同様の理由により順調に減少してきている。今後も類似団体の状況もみながら、事業の見直し等を行い、財政の健全化を図っていきたい。</t>
  </si>
  <si>
    <t>（　参考　）</t>
  </si>
  <si>
    <r>
      <t>類似団体内平均</t>
    </r>
    <r>
      <rPr>
        <sz val="11"/>
        <rFont val="ＭＳ ゴシック"/>
        <family val="3"/>
        <charset val="128"/>
      </rPr>
      <t>(</t>
    </r>
    <r>
      <rPr>
        <sz val="11"/>
        <rFont val="梅PゴシックS4"/>
        <family val="2"/>
      </rPr>
      <t>円</t>
    </r>
    <r>
      <rPr>
        <sz val="11"/>
        <rFont val="ＭＳ ゴシック"/>
        <family val="3"/>
        <charset val="128"/>
      </rPr>
      <t>)</t>
    </r>
  </si>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</sst>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quot;¥-&quot;#,##0"/>
    <numFmt numFmtId="177" formatCode="#,##0_ "/>
    <numFmt numFmtId="178" formatCode="0.0_ "/>
    <numFmt numFmtId="179" formatCode="&quot;( &quot;0.0&quot; )&quot;;&quot;( -&quot;0.0&quot; )&quot;"/>
    <numFmt numFmtId="180" formatCode="0.00_ "/>
    <numFmt numFmtId="181" formatCode="0_ "/>
    <numFmt numFmtId="182" formatCode="@\ "/>
    <numFmt numFmtId="183" formatCode="\(0\)"/>
    <numFmt numFmtId="184" formatCode="0.0_);[Red]\(0.0\)"/>
    <numFmt numFmtId="185" formatCode="#,##0;&quot;▲ &quot;#,##0"/>
    <numFmt numFmtId="186" formatCode="#,##0.0;&quot;▲ &quot;#,##0.0"/>
    <numFmt numFmtId="187" formatCode="0.00;&quot;▲ &quot;0.00"/>
    <numFmt numFmtId="188" formatCode="0.0;&quot;▲ &quot;0.0"/>
    <numFmt numFmtId="189" formatCode="#,##0;&quot;△ &quot;#,##0"/>
    <numFmt numFmtId="190" formatCode="#,##0.0_ "/>
    <numFmt numFmtId="191" formatCode="#,##0.00;&quot;▲ &quot;#,##0.00"/>
    <numFmt numFmtId="192" formatCode="#,##0.0_);[Red]\(#,##0.0\)"/>
    <numFmt numFmtId="194" formatCode="#,##0.0;&quot;△ &quot;#,##0.0"/>
  </numFmts>
  <fonts count="36">
    <font>
      <sz val="11"/>
      <color rgb="FF000000"/>
      <name val="梅PゴシックS4"/>
      <family val="2"/>
    </font>
    <font>
      <sz val="11"/>
      <name val="ＭＳ Ｐゴシック"/>
      <family val="3"/>
      <charset val="128"/>
    </font>
    <font>
      <sz val="11"/>
      <color rgb="FF000000"/>
      <name val="ＭＳ Ｐゴシック"/>
      <family val="3"/>
      <charset val="128"/>
    </font>
    <font>
      <sz val="9"/>
      <color rgb="FF000000"/>
      <name val="ＭＳ ゴシック"/>
      <family val="3"/>
      <charset val="128"/>
    </font>
    <font>
      <sz val="9"/>
      <name val="ＭＳ ゴシック"/>
      <family val="3"/>
      <charset val="128"/>
    </font>
    <font>
      <sz val="9"/>
      <color rgb="FF000000"/>
      <name val="梅PゴシックS4"/>
      <family val="2"/>
    </font>
    <font>
      <b/>
      <sz val="28"/>
      <name val="梅PゴシックS4"/>
      <family val="2"/>
    </font>
    <font>
      <b/>
      <sz val="28"/>
      <name val="ＭＳ ゴシック"/>
      <family val="3"/>
      <charset val="128"/>
    </font>
    <font>
      <b/>
      <sz val="20"/>
      <color rgb="FF000000"/>
      <name val="梅PゴシックS4"/>
      <family val="2"/>
    </font>
    <font>
      <b/>
      <sz val="9"/>
      <color rgb="FF000000"/>
      <name val="梅PゴシックS4"/>
      <family val="2"/>
    </font>
    <font>
      <sz val="9"/>
      <name val="梅PゴシックS4"/>
      <family val="2"/>
    </font>
    <font>
      <sz val="8"/>
      <color rgb="FF000000"/>
      <name val="梅PゴシックS4"/>
      <family val="2"/>
    </font>
    <font>
      <sz val="8"/>
      <color rgb="FF000000"/>
      <name val="ＭＳ ゴシック"/>
      <family val="3"/>
      <charset val="128"/>
    </font>
    <font>
      <b/>
      <sz val="9"/>
      <color rgb="FF0000FF"/>
      <name val="梅PゴシックS4"/>
      <family val="2"/>
    </font>
    <font>
      <b/>
      <sz val="9"/>
      <color rgb="FF000000"/>
      <name val="ＭＳ ゴシック"/>
      <family val="3"/>
      <charset val="128"/>
    </font>
    <font>
      <b/>
      <sz val="18"/>
      <color rgb="FF000000"/>
      <name val="ＭＳ ゴシック"/>
      <family val="3"/>
      <charset val="128"/>
    </font>
    <font>
      <b/>
      <sz val="18"/>
      <color rgb="FF000000"/>
      <name val="梅PゴシックS4"/>
      <family val="2"/>
    </font>
    <font>
      <b/>
      <sz val="24"/>
      <color rgb="FF000000"/>
      <name val="ＭＳ ゴシック"/>
      <family val="3"/>
      <charset val="128"/>
    </font>
    <font>
      <b/>
      <sz val="24"/>
      <color rgb="FF000000"/>
      <name val="梅PゴシックS4"/>
      <family val="2"/>
    </font>
    <font>
      <b/>
      <sz val="12"/>
      <color rgb="FF000000"/>
      <name val="梅PゴシックS4"/>
      <family val="2"/>
    </font>
    <font>
      <b/>
      <sz val="12"/>
      <color rgb="FF000000"/>
      <name val="ＭＳ ゴシック"/>
      <family val="3"/>
      <charset val="128"/>
    </font>
    <font>
      <sz val="14"/>
      <color rgb="FF000000"/>
      <name val="梅PゴシックS4"/>
      <family val="2"/>
    </font>
    <font>
      <sz val="12"/>
      <color rgb="FF000000"/>
      <name val="梅PゴシックS4"/>
      <family val="2"/>
    </font>
    <font>
      <sz val="14"/>
      <color rgb="FF000000"/>
      <name val="ＭＳ Ｐゴシック"/>
      <family val="3"/>
      <charset val="128"/>
    </font>
    <font>
      <strike/>
      <sz val="14"/>
      <color rgb="FF000000"/>
      <name val="梅PゴシックS4"/>
      <family val="2"/>
    </font>
    <font>
      <sz val="11"/>
      <name val="梅PゴシックS4"/>
      <family val="2"/>
    </font>
    <font>
      <sz val="10"/>
      <color rgb="FF000000"/>
      <name val="梅PゴシックS4"/>
      <family val="2"/>
    </font>
    <font>
      <b/>
      <sz val="16"/>
      <color rgb="FF000000"/>
      <name val="梅PゴシックS4"/>
      <family val="2"/>
    </font>
    <font>
      <sz val="13"/>
      <color rgb="FF000000"/>
      <name val="梅PゴシックS4"/>
      <family val="2"/>
    </font>
    <font>
      <sz val="11"/>
      <color rgb="FF000000"/>
      <name val="ＭＳ ゴシック"/>
      <family val="3"/>
      <charset val="128"/>
    </font>
    <font>
      <sz val="11"/>
      <name val="ＭＳ ゴシック"/>
      <family val="3"/>
      <charset val="128"/>
    </font>
    <font>
      <sz val="14"/>
      <color rgb="FF000000"/>
      <name val="ＭＳ ゴシック"/>
      <family val="3"/>
      <charset val="128"/>
    </font>
    <font>
      <sz val="13"/>
      <color rgb="FF000000"/>
      <name val="ＭＳ ゴシック"/>
      <family val="3"/>
      <charset val="128"/>
    </font>
    <font>
      <b/>
      <sz val="22"/>
      <name val="梅PゴシックS4"/>
      <family val="2"/>
    </font>
    <font>
      <sz val="11"/>
      <color rgb="FF000000"/>
      <name val="梅PゴシックS4"/>
      <family val="2"/>
    </font>
    <font>
      <sz val="6"/>
      <name val="ＭＳ Ｐゴシック"/>
      <family val="3"/>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9">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medium">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hair">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hair">
        <color auto="1"/>
      </left>
      <right style="medium">
        <color auto="1"/>
      </right>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medium">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style="medium">
        <color auto="1"/>
      </right>
      <top/>
      <bottom style="thin">
        <color auto="1"/>
      </bottom>
      <diagonal/>
    </border>
    <border diagonalUp="1">
      <left style="hair">
        <color auto="1"/>
      </left>
      <right style="thin">
        <color auto="1"/>
      </right>
      <top style="thin">
        <color auto="1"/>
      </top>
      <bottom style="medium">
        <color auto="1"/>
      </bottom>
      <diagonal style="hair">
        <color auto="1"/>
      </diagonal>
    </border>
    <border>
      <left style="medium">
        <color auto="1"/>
      </left>
      <right/>
      <top style="thin">
        <color auto="1"/>
      </top>
      <bottom/>
      <diagonal/>
    </border>
    <border diagonalUp="1">
      <left style="hair">
        <color auto="1"/>
      </left>
      <right style="medium">
        <color auto="1"/>
      </right>
      <top style="thin">
        <color auto="1"/>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style="medium">
        <color auto="1"/>
      </right>
      <top/>
      <bottom/>
      <diagonal style="hair">
        <color auto="1"/>
      </diagonal>
    </border>
    <border>
      <left style="thin">
        <color auto="1"/>
      </left>
      <right style="medium">
        <color auto="1"/>
      </right>
      <top/>
      <bottom/>
      <diagonal/>
    </border>
    <border>
      <left style="medium">
        <color auto="1"/>
      </left>
      <right/>
      <top/>
      <bottom style="thin">
        <color auto="1"/>
      </bottom>
      <diagonal/>
    </border>
    <border diagonalUp="1">
      <left style="hair">
        <color auto="1"/>
      </left>
      <right style="medium">
        <color auto="1"/>
      </right>
      <top/>
      <bottom style="thin">
        <color auto="1"/>
      </bottom>
      <diagonal style="hair">
        <color auto="1"/>
      </diagonal>
    </border>
    <border>
      <left style="medium">
        <color auto="1"/>
      </left>
      <right style="thin">
        <color auto="1"/>
      </right>
      <top/>
      <bottom style="medium">
        <color auto="1"/>
      </bottom>
      <diagonal/>
    </border>
    <border diagonalUp="1">
      <left style="thin">
        <color auto="1"/>
      </left>
      <right style="medium">
        <color auto="1"/>
      </right>
      <top/>
      <bottom style="medium">
        <color auto="1"/>
      </bottom>
      <diagonal style="thin">
        <color auto="1"/>
      </diagonal>
    </border>
    <border>
      <left style="medium">
        <color auto="1"/>
      </left>
      <right/>
      <top style="thin">
        <color auto="1"/>
      </top>
      <bottom style="medium">
        <color auto="1"/>
      </bottom>
      <diagonal/>
    </border>
    <border>
      <left/>
      <right style="thin">
        <color auto="1"/>
      </right>
      <top/>
      <bottom style="medium">
        <color auto="1"/>
      </bottom>
      <diagonal/>
    </border>
    <border diagonalUp="1">
      <left style="hair">
        <color auto="1"/>
      </left>
      <right style="medium">
        <color auto="1"/>
      </right>
      <top style="thin">
        <color auto="1"/>
      </top>
      <bottom style="medium">
        <color auto="1"/>
      </bottom>
      <diagonal style="hair">
        <color auto="1"/>
      </diagonal>
    </border>
    <border>
      <left/>
      <right style="hair">
        <color auto="1"/>
      </right>
      <top/>
      <bottom/>
      <diagonal/>
    </border>
    <border>
      <left style="hair">
        <color auto="1"/>
      </left>
      <right/>
      <top/>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176" fontId="34" fillId="0" borderId="0" applyBorder="0" applyProtection="0">
      <alignment vertical="center"/>
    </xf>
  </cellStyleXfs>
  <cellXfs count="676">
    <xf numFmtId="0" fontId="0" fillId="0" borderId="0" xfId="0">
      <alignment vertical="center"/>
    </xf>
    <xf numFmtId="177" fontId="3" fillId="0" borderId="8" xfId="1" applyNumberFormat="1" applyFont="1" applyBorder="1" applyAlignment="1">
      <alignment horizontal="right" vertical="center"/>
    </xf>
    <xf numFmtId="0" fontId="10" fillId="0" borderId="8" xfId="1" applyNumberFormat="1" applyFont="1" applyBorder="1" applyAlignment="1">
      <alignment horizontal="left" vertical="center"/>
    </xf>
    <xf numFmtId="0" fontId="3" fillId="0" borderId="7" xfId="1" applyNumberFormat="1" applyFont="1" applyBorder="1" applyAlignment="1">
      <alignment horizontal="center" vertical="center"/>
    </xf>
    <xf numFmtId="0" fontId="5" fillId="0" borderId="6" xfId="1" applyNumberFormat="1" applyFont="1" applyBorder="1" applyAlignment="1">
      <alignment vertical="center"/>
    </xf>
    <xf numFmtId="178" fontId="3" fillId="0" borderId="5" xfId="1" applyNumberFormat="1" applyFont="1" applyBorder="1" applyAlignment="1">
      <alignment horizontal="right" vertical="center"/>
    </xf>
    <xf numFmtId="0" fontId="5" fillId="0" borderId="5" xfId="1" applyNumberFormat="1" applyFont="1" applyBorder="1" applyAlignment="1">
      <alignment horizontal="left" vertical="center"/>
    </xf>
    <xf numFmtId="177" fontId="3" fillId="0" borderId="5" xfId="1" applyNumberFormat="1" applyFont="1" applyBorder="1" applyAlignment="1">
      <alignment horizontal="right" vertical="center"/>
    </xf>
    <xf numFmtId="0" fontId="10" fillId="0" borderId="5" xfId="1" applyNumberFormat="1" applyFont="1" applyBorder="1" applyAlignment="1">
      <alignment horizontal="left" vertical="center"/>
    </xf>
    <xf numFmtId="0" fontId="5" fillId="0" borderId="5" xfId="1" applyNumberFormat="1" applyFont="1" applyBorder="1" applyAlignment="1">
      <alignment horizontal="center" vertical="center"/>
    </xf>
    <xf numFmtId="0" fontId="5" fillId="0" borderId="4" xfId="1" applyNumberFormat="1" applyFont="1" applyBorder="1" applyAlignment="1">
      <alignment horizontal="center" vertical="center"/>
    </xf>
    <xf numFmtId="0" fontId="5" fillId="0" borderId="3" xfId="1" applyNumberFormat="1" applyFont="1" applyBorder="1" applyAlignment="1">
      <alignment horizontal="center" vertical="center"/>
    </xf>
    <xf numFmtId="0" fontId="5" fillId="0" borderId="2" xfId="1" applyNumberFormat="1" applyFont="1" applyBorder="1" applyAlignment="1">
      <alignment horizontal="center" vertical="center"/>
    </xf>
    <xf numFmtId="0" fontId="5" fillId="0" borderId="1" xfId="1" applyNumberFormat="1" applyFont="1" applyBorder="1" applyAlignment="1">
      <alignment horizontal="center" vertical="center"/>
    </xf>
    <xf numFmtId="49" fontId="6" fillId="0" borderId="0" xfId="1" applyNumberFormat="1" applyFont="1" applyBorder="1" applyAlignment="1">
      <alignment horizontal="center" vertical="center"/>
    </xf>
    <xf numFmtId="178" fontId="3" fillId="0" borderId="10" xfId="1" applyNumberFormat="1" applyFont="1" applyBorder="1" applyAlignment="1">
      <alignment horizontal="right" vertical="center"/>
    </xf>
    <xf numFmtId="178" fontId="3" fillId="0" borderId="18" xfId="1" applyNumberFormat="1" applyFont="1" applyBorder="1" applyAlignment="1">
      <alignment horizontal="right" vertical="center"/>
    </xf>
    <xf numFmtId="180" fontId="3" fillId="0" borderId="28" xfId="1" applyNumberFormat="1" applyFont="1" applyBorder="1" applyAlignment="1">
      <alignment horizontal="right" vertical="center"/>
    </xf>
    <xf numFmtId="0" fontId="10" fillId="0" borderId="18" xfId="1" applyNumberFormat="1" applyFont="1" applyBorder="1" applyAlignment="1">
      <alignment horizontal="center" vertical="center"/>
    </xf>
    <xf numFmtId="178" fontId="5" fillId="0" borderId="8" xfId="1" applyNumberFormat="1" applyFont="1" applyBorder="1" applyAlignment="1">
      <alignment horizontal="right" vertical="center"/>
    </xf>
    <xf numFmtId="0" fontId="11" fillId="0" borderId="26" xfId="1" applyNumberFormat="1" applyFont="1" applyBorder="1" applyAlignment="1">
      <alignment horizontal="left" vertical="center" wrapText="1"/>
    </xf>
    <xf numFmtId="182" fontId="4" fillId="0" borderId="24" xfId="1" applyNumberFormat="1" applyFont="1" applyBorder="1" applyAlignment="1">
      <alignment horizontal="right" vertical="center"/>
    </xf>
    <xf numFmtId="0" fontId="10" fillId="0" borderId="22" xfId="1" applyNumberFormat="1" applyFont="1" applyBorder="1" applyAlignment="1">
      <alignment vertical="center"/>
    </xf>
    <xf numFmtId="178" fontId="3" fillId="0" borderId="23" xfId="1" applyNumberFormat="1" applyFont="1" applyBorder="1" applyAlignment="1">
      <alignment horizontal="right" vertical="center"/>
    </xf>
    <xf numFmtId="0" fontId="5" fillId="0" borderId="23" xfId="1" applyNumberFormat="1" applyFont="1" applyBorder="1" applyAlignment="1">
      <alignment horizontal="left" vertical="center"/>
    </xf>
    <xf numFmtId="178" fontId="3" fillId="0" borderId="14" xfId="1" applyNumberFormat="1" applyFont="1" applyBorder="1" applyAlignment="1">
      <alignment horizontal="right" vertical="center"/>
    </xf>
    <xf numFmtId="178" fontId="3" fillId="0" borderId="13" xfId="1" applyNumberFormat="1" applyFont="1" applyBorder="1" applyAlignment="1">
      <alignment horizontal="right" vertical="center"/>
    </xf>
    <xf numFmtId="0" fontId="4" fillId="0" borderId="22" xfId="1" applyNumberFormat="1" applyFont="1" applyBorder="1" applyAlignment="1">
      <alignment vertical="center"/>
    </xf>
    <xf numFmtId="177" fontId="3" fillId="0" borderId="13" xfId="1" applyNumberFormat="1" applyFont="1" applyBorder="1" applyAlignment="1">
      <alignment horizontal="right" vertical="center"/>
    </xf>
    <xf numFmtId="0" fontId="3" fillId="0" borderId="14" xfId="1" applyNumberFormat="1" applyFont="1" applyBorder="1" applyAlignment="1">
      <alignment horizontal="center" vertical="center"/>
    </xf>
    <xf numFmtId="177" fontId="4" fillId="0" borderId="14" xfId="1" applyNumberFormat="1" applyFont="1" applyBorder="1" applyAlignment="1">
      <alignment horizontal="right" vertical="center"/>
    </xf>
    <xf numFmtId="0" fontId="10" fillId="0" borderId="22" xfId="1" applyNumberFormat="1" applyFont="1" applyBorder="1" applyAlignment="1">
      <alignment horizontal="center" vertical="center"/>
    </xf>
    <xf numFmtId="0" fontId="3" fillId="0" borderId="13" xfId="1" applyNumberFormat="1" applyFont="1" applyBorder="1" applyAlignment="1">
      <alignment horizontal="center" vertical="center"/>
    </xf>
    <xf numFmtId="0" fontId="5" fillId="0" borderId="6" xfId="1" applyNumberFormat="1" applyFont="1" applyBorder="1" applyAlignment="1">
      <alignment horizontal="center" vertical="center"/>
    </xf>
    <xf numFmtId="0" fontId="5" fillId="0" borderId="11" xfId="1" applyNumberFormat="1" applyFont="1" applyBorder="1" applyAlignment="1">
      <alignment horizontal="center" vertical="center" wrapText="1"/>
    </xf>
    <xf numFmtId="177" fontId="4" fillId="0" borderId="20" xfId="1" applyNumberFormat="1" applyFont="1" applyBorder="1" applyAlignment="1">
      <alignment horizontal="right" vertical="center"/>
    </xf>
    <xf numFmtId="0" fontId="4" fillId="0" borderId="19" xfId="1" applyNumberFormat="1" applyFont="1" applyBorder="1" applyAlignment="1">
      <alignment vertical="center"/>
    </xf>
    <xf numFmtId="0" fontId="5" fillId="0" borderId="7" xfId="1" applyNumberFormat="1" applyFont="1" applyBorder="1" applyAlignment="1">
      <alignment horizontal="center" vertical="center"/>
    </xf>
    <xf numFmtId="0" fontId="3" fillId="0" borderId="12" xfId="1" applyNumberFormat="1" applyFont="1" applyBorder="1" applyAlignment="1">
      <alignment vertical="center"/>
    </xf>
    <xf numFmtId="182" fontId="3" fillId="0" borderId="10" xfId="1" applyNumberFormat="1" applyFont="1" applyBorder="1" applyAlignment="1">
      <alignment horizontal="right" vertical="center"/>
    </xf>
    <xf numFmtId="0" fontId="5" fillId="0" borderId="18" xfId="1" applyNumberFormat="1" applyFont="1" applyBorder="1" applyAlignment="1">
      <alignment vertical="center"/>
    </xf>
    <xf numFmtId="177" fontId="3" fillId="0" borderId="14" xfId="1" applyNumberFormat="1" applyFont="1" applyBorder="1" applyAlignment="1">
      <alignment horizontal="right" vertical="center"/>
    </xf>
    <xf numFmtId="0" fontId="3" fillId="0" borderId="13" xfId="1" applyNumberFormat="1" applyFont="1" applyBorder="1" applyAlignment="1">
      <alignment vertical="center"/>
    </xf>
    <xf numFmtId="177" fontId="3" fillId="0" borderId="2" xfId="1" applyNumberFormat="1" applyFont="1" applyBorder="1" applyAlignment="1">
      <alignment horizontal="right" vertical="center"/>
    </xf>
    <xf numFmtId="180" fontId="3" fillId="0" borderId="8" xfId="1" applyNumberFormat="1" applyFont="1" applyBorder="1" applyAlignment="1">
      <alignment horizontal="right" vertical="center"/>
    </xf>
    <xf numFmtId="0" fontId="5" fillId="0" borderId="11" xfId="1" applyNumberFormat="1" applyFont="1" applyBorder="1" applyAlignment="1">
      <alignment horizontal="center" vertical="center"/>
    </xf>
    <xf numFmtId="0" fontId="5" fillId="0" borderId="10" xfId="1" applyNumberFormat="1" applyFont="1" applyBorder="1" applyAlignment="1">
      <alignment horizontal="center" vertical="center"/>
    </xf>
    <xf numFmtId="179" fontId="3" fillId="0" borderId="8" xfId="1" applyNumberFormat="1" applyFont="1" applyBorder="1" applyAlignment="1">
      <alignment horizontal="right" vertical="center"/>
    </xf>
    <xf numFmtId="49" fontId="3" fillId="0" borderId="10" xfId="1" applyNumberFormat="1" applyFont="1" applyBorder="1" applyAlignment="1">
      <alignment horizontal="center" vertical="center"/>
    </xf>
    <xf numFmtId="178" fontId="3" fillId="0" borderId="8" xfId="1" applyNumberFormat="1" applyFont="1" applyBorder="1" applyAlignment="1">
      <alignment horizontal="right" vertical="center"/>
    </xf>
    <xf numFmtId="0" fontId="5" fillId="0" borderId="9" xfId="1" applyNumberFormat="1" applyFont="1" applyBorder="1" applyAlignment="1">
      <alignment horizontal="center" vertical="center"/>
    </xf>
    <xf numFmtId="0" fontId="5" fillId="0" borderId="8" xfId="1" applyNumberFormat="1" applyFont="1" applyBorder="1" applyAlignment="1">
      <alignment horizontal="left" vertical="center"/>
    </xf>
    <xf numFmtId="0" fontId="5" fillId="0" borderId="0" xfId="1" applyNumberFormat="1" applyFont="1" applyAlignment="1">
      <alignment vertical="center"/>
    </xf>
    <xf numFmtId="0" fontId="5" fillId="0" borderId="0" xfId="1" applyNumberFormat="1" applyFont="1" applyAlignment="1">
      <alignment vertical="center"/>
    </xf>
    <xf numFmtId="49" fontId="5" fillId="0" borderId="0" xfId="1" applyNumberFormat="1" applyFont="1" applyAlignment="1">
      <alignment vertical="center"/>
    </xf>
    <xf numFmtId="0" fontId="8" fillId="0" borderId="0" xfId="1" applyNumberFormat="1" applyFont="1" applyAlignment="1">
      <alignment vertical="center"/>
    </xf>
    <xf numFmtId="0" fontId="9" fillId="0" borderId="0" xfId="1" applyNumberFormat="1" applyFont="1" applyAlignment="1">
      <alignment vertical="center"/>
    </xf>
    <xf numFmtId="0" fontId="5" fillId="0" borderId="15" xfId="1" applyNumberFormat="1" applyFont="1" applyBorder="1" applyAlignment="1">
      <alignment horizontal="left" vertical="center"/>
    </xf>
    <xf numFmtId="0" fontId="5" fillId="0" borderId="16" xfId="1" applyNumberFormat="1" applyFont="1" applyBorder="1" applyAlignment="1">
      <alignment horizontal="left" vertical="center"/>
    </xf>
    <xf numFmtId="0" fontId="5" fillId="0" borderId="17" xfId="1" applyNumberFormat="1" applyFont="1" applyBorder="1" applyAlignment="1">
      <alignment horizontal="left" vertical="center"/>
    </xf>
    <xf numFmtId="181" fontId="5" fillId="0" borderId="15" xfId="1" applyNumberFormat="1" applyFont="1" applyBorder="1" applyAlignment="1">
      <alignment horizontal="right" vertical="center"/>
    </xf>
    <xf numFmtId="181" fontId="5" fillId="0" borderId="16" xfId="1" applyNumberFormat="1" applyFont="1" applyBorder="1" applyAlignment="1">
      <alignment horizontal="right" vertical="center"/>
    </xf>
    <xf numFmtId="181" fontId="5" fillId="0" borderId="17" xfId="1" applyNumberFormat="1" applyFont="1" applyBorder="1" applyAlignment="1">
      <alignment horizontal="right" vertical="center"/>
    </xf>
    <xf numFmtId="0" fontId="10" fillId="0" borderId="21" xfId="1" applyNumberFormat="1" applyFont="1" applyBorder="1" applyAlignment="1">
      <alignment vertical="center"/>
    </xf>
    <xf numFmtId="181" fontId="5" fillId="0" borderId="15" xfId="1" applyNumberFormat="1" applyFont="1" applyBorder="1" applyAlignment="1">
      <alignment vertical="center"/>
    </xf>
    <xf numFmtId="181" fontId="5" fillId="0" borderId="16" xfId="1" applyNumberFormat="1" applyFont="1" applyBorder="1" applyAlignment="1">
      <alignment vertical="center"/>
    </xf>
    <xf numFmtId="181" fontId="5" fillId="0" borderId="17" xfId="1" applyNumberFormat="1" applyFont="1" applyBorder="1" applyAlignment="1">
      <alignment vertical="center"/>
    </xf>
    <xf numFmtId="0" fontId="5" fillId="0" borderId="25" xfId="1" applyNumberFormat="1" applyFont="1" applyBorder="1" applyAlignment="1">
      <alignment horizontal="left" vertical="center"/>
    </xf>
    <xf numFmtId="0" fontId="10" fillId="0" borderId="27" xfId="1" applyNumberFormat="1" applyFont="1" applyBorder="1" applyAlignment="1">
      <alignment horizontal="center" vertical="center"/>
    </xf>
    <xf numFmtId="0" fontId="5" fillId="0" borderId="25" xfId="1" applyNumberFormat="1" applyFont="1" applyBorder="1" applyAlignment="1">
      <alignment horizontal="center" vertical="center"/>
    </xf>
    <xf numFmtId="0" fontId="5" fillId="0" borderId="32" xfId="1" applyNumberFormat="1" applyFont="1" applyBorder="1" applyAlignment="1">
      <alignment horizontal="center" vertical="center"/>
    </xf>
    <xf numFmtId="0" fontId="11" fillId="0" borderId="30" xfId="1" applyNumberFormat="1" applyFont="1" applyBorder="1" applyAlignment="1">
      <alignment vertical="center" wrapText="1"/>
    </xf>
    <xf numFmtId="0" fontId="11" fillId="0" borderId="31" xfId="1" applyNumberFormat="1" applyFont="1" applyBorder="1" applyAlignment="1">
      <alignment vertical="center" wrapText="1"/>
    </xf>
    <xf numFmtId="178" fontId="5" fillId="0" borderId="32" xfId="1" applyNumberFormat="1" applyFont="1" applyBorder="1" applyAlignment="1">
      <alignment vertical="center"/>
    </xf>
    <xf numFmtId="178" fontId="5" fillId="0" borderId="30" xfId="1" applyNumberFormat="1" applyFont="1" applyBorder="1" applyAlignment="1">
      <alignment vertical="center"/>
    </xf>
    <xf numFmtId="178" fontId="5" fillId="0" borderId="31" xfId="1" applyNumberFormat="1" applyFont="1" applyBorder="1" applyAlignment="1">
      <alignment vertical="center"/>
    </xf>
    <xf numFmtId="0" fontId="5" fillId="0" borderId="25" xfId="1" applyNumberFormat="1" applyFont="1" applyBorder="1" applyAlignment="1">
      <alignment vertical="center"/>
    </xf>
    <xf numFmtId="0" fontId="5" fillId="0" borderId="0" xfId="1" applyNumberFormat="1" applyFont="1" applyBorder="1" applyAlignment="1">
      <alignment vertical="center"/>
    </xf>
    <xf numFmtId="0" fontId="5" fillId="0" borderId="26" xfId="1" applyNumberFormat="1" applyFont="1" applyBorder="1" applyAlignment="1">
      <alignment vertical="center"/>
    </xf>
    <xf numFmtId="49" fontId="5" fillId="0" borderId="25" xfId="1" applyNumberFormat="1" applyFont="1" applyBorder="1" applyAlignment="1">
      <alignment vertical="center"/>
    </xf>
    <xf numFmtId="49" fontId="5" fillId="0" borderId="0" xfId="1" applyNumberFormat="1" applyFont="1" applyBorder="1" applyAlignment="1">
      <alignment vertical="center"/>
    </xf>
    <xf numFmtId="0" fontId="5" fillId="0" borderId="0" xfId="1" applyNumberFormat="1" applyFont="1" applyBorder="1" applyAlignment="1">
      <alignment vertical="center"/>
    </xf>
    <xf numFmtId="49" fontId="5" fillId="0" borderId="0" xfId="1" applyNumberFormat="1" applyFont="1" applyBorder="1" applyAlignment="1">
      <alignment horizontal="center" vertical="center"/>
    </xf>
    <xf numFmtId="0" fontId="5" fillId="0" borderId="0" xfId="1" applyNumberFormat="1" applyFont="1" applyBorder="1" applyAlignment="1">
      <alignment horizontal="center" vertical="center"/>
    </xf>
    <xf numFmtId="0" fontId="5" fillId="0" borderId="26" xfId="1" applyNumberFormat="1" applyFont="1" applyBorder="1" applyAlignment="1">
      <alignment horizontal="center" vertical="center"/>
    </xf>
    <xf numFmtId="0" fontId="5" fillId="0" borderId="32" xfId="1" applyNumberFormat="1" applyFont="1" applyBorder="1" applyAlignment="1">
      <alignment vertical="center"/>
    </xf>
    <xf numFmtId="0" fontId="5" fillId="0" borderId="30" xfId="1" applyNumberFormat="1" applyFont="1" applyBorder="1" applyAlignment="1">
      <alignment vertical="center"/>
    </xf>
    <xf numFmtId="0" fontId="5" fillId="0" borderId="31" xfId="1" applyNumberFormat="1" applyFont="1" applyBorder="1" applyAlignment="1">
      <alignment vertical="center"/>
    </xf>
    <xf numFmtId="0" fontId="3" fillId="0" borderId="0" xfId="1" applyNumberFormat="1" applyFont="1" applyAlignment="1">
      <alignment vertical="center"/>
    </xf>
    <xf numFmtId="0" fontId="3" fillId="0" borderId="0" xfId="1" applyNumberFormat="1" applyFont="1" applyAlignment="1">
      <alignment vertical="center"/>
    </xf>
    <xf numFmtId="0" fontId="3" fillId="0" borderId="0" xfId="1" applyNumberFormat="1" applyFont="1" applyAlignment="1">
      <alignment vertical="center"/>
    </xf>
    <xf numFmtId="0" fontId="5" fillId="0" borderId="0" xfId="1" applyNumberFormat="1" applyFont="1" applyAlignment="1">
      <alignment vertical="center"/>
    </xf>
    <xf numFmtId="49" fontId="13" fillId="0" borderId="0" xfId="1" applyNumberFormat="1" applyFont="1" applyAlignment="1">
      <alignment vertical="center"/>
    </xf>
    <xf numFmtId="49" fontId="5" fillId="0" borderId="0" xfId="1" applyNumberFormat="1" applyFont="1" applyAlignment="1">
      <alignment vertical="center"/>
    </xf>
    <xf numFmtId="49" fontId="5" fillId="0" borderId="0" xfId="1" applyNumberFormat="1" applyFont="1" applyAlignment="1">
      <alignment vertical="center"/>
    </xf>
    <xf numFmtId="0" fontId="15" fillId="0" borderId="0" xfId="1" applyNumberFormat="1" applyFont="1" applyAlignment="1">
      <alignment vertical="center"/>
    </xf>
    <xf numFmtId="0" fontId="0" fillId="0" borderId="33" xfId="1" applyNumberFormat="1" applyFont="1" applyBorder="1" applyAlignment="1">
      <alignment horizontal="center" vertical="center"/>
    </xf>
    <xf numFmtId="0" fontId="0" fillId="0" borderId="33" xfId="1" applyNumberFormat="1" applyFont="1" applyBorder="1" applyAlignment="1">
      <alignment vertical="center"/>
    </xf>
    <xf numFmtId="0" fontId="5" fillId="0" borderId="0" xfId="1" applyNumberFormat="1" applyFont="1" applyBorder="1" applyAlignment="1">
      <alignment vertical="center"/>
    </xf>
    <xf numFmtId="0" fontId="5" fillId="0" borderId="42" xfId="1" applyNumberFormat="1" applyFont="1" applyBorder="1" applyAlignment="1">
      <alignment vertical="center"/>
    </xf>
    <xf numFmtId="0" fontId="5" fillId="0" borderId="33" xfId="1" applyNumberFormat="1" applyFont="1" applyBorder="1" applyAlignment="1">
      <alignment vertical="center"/>
    </xf>
    <xf numFmtId="0" fontId="5" fillId="0" borderId="43" xfId="1" applyNumberFormat="1" applyFont="1" applyBorder="1" applyAlignment="1">
      <alignment horizontal="center" vertical="center"/>
    </xf>
    <xf numFmtId="0" fontId="5" fillId="0" borderId="42" xfId="1" applyNumberFormat="1" applyFont="1" applyBorder="1" applyAlignment="1">
      <alignment horizontal="center" vertical="center"/>
    </xf>
    <xf numFmtId="0" fontId="5" fillId="0" borderId="45" xfId="1" applyNumberFormat="1" applyFont="1" applyBorder="1" applyAlignment="1">
      <alignment horizontal="center" vertical="center"/>
    </xf>
    <xf numFmtId="0" fontId="5" fillId="0" borderId="0" xfId="1" applyNumberFormat="1" applyFont="1" applyBorder="1" applyAlignment="1">
      <alignment horizontal="center" vertical="center" wrapText="1"/>
    </xf>
    <xf numFmtId="0" fontId="5" fillId="0" borderId="0" xfId="1" applyNumberFormat="1" applyFont="1" applyBorder="1" applyAlignment="1">
      <alignment horizontal="center" vertical="center"/>
    </xf>
    <xf numFmtId="0" fontId="5" fillId="0" borderId="33" xfId="1" applyNumberFormat="1" applyFont="1" applyBorder="1" applyAlignment="1">
      <alignment horizontal="center" vertical="center" wrapText="1"/>
    </xf>
    <xf numFmtId="0" fontId="3" fillId="0" borderId="0" xfId="1" applyNumberFormat="1" applyFont="1" applyBorder="1" applyAlignment="1">
      <alignment vertical="center"/>
    </xf>
    <xf numFmtId="0" fontId="5" fillId="0" borderId="0" xfId="1" applyNumberFormat="1" applyFont="1" applyAlignment="1">
      <alignment vertical="center"/>
    </xf>
    <xf numFmtId="0" fontId="10" fillId="0" borderId="0" xfId="1" applyNumberFormat="1" applyFont="1" applyBorder="1" applyAlignment="1">
      <alignment vertical="center"/>
    </xf>
    <xf numFmtId="0" fontId="10" fillId="0" borderId="0" xfId="1" applyNumberFormat="1" applyFont="1" applyAlignment="1">
      <alignment vertical="center"/>
    </xf>
    <xf numFmtId="0" fontId="0" fillId="0" borderId="0" xfId="1" applyNumberFormat="1" applyFont="1">
      <alignment vertical="center"/>
    </xf>
    <xf numFmtId="49" fontId="5" fillId="3" borderId="0" xfId="1" applyNumberFormat="1" applyFont="1" applyFill="1" applyAlignment="1" applyProtection="1">
      <alignment vertical="center"/>
    </xf>
    <xf numFmtId="0" fontId="5" fillId="3" borderId="0" xfId="1" applyNumberFormat="1" applyFont="1" applyFill="1" applyAlignment="1" applyProtection="1">
      <alignment vertical="center"/>
    </xf>
    <xf numFmtId="0" fontId="5" fillId="3" borderId="0" xfId="1" applyNumberFormat="1" applyFont="1" applyFill="1" applyBorder="1" applyAlignment="1" applyProtection="1">
      <alignment vertical="center"/>
    </xf>
    <xf numFmtId="0" fontId="5" fillId="3" borderId="30" xfId="1" applyNumberFormat="1" applyFont="1" applyFill="1" applyBorder="1" applyAlignment="1" applyProtection="1">
      <alignment vertical="center"/>
    </xf>
    <xf numFmtId="0" fontId="0" fillId="3" borderId="0" xfId="1" applyNumberFormat="1" applyFont="1" applyFill="1" applyProtection="1">
      <alignment vertical="center"/>
    </xf>
    <xf numFmtId="0" fontId="0" fillId="0" borderId="0" xfId="1" applyNumberFormat="1" applyFont="1" applyProtection="1">
      <alignment vertical="center"/>
    </xf>
    <xf numFmtId="0" fontId="17" fillId="3" borderId="0" xfId="1" applyNumberFormat="1" applyFont="1" applyFill="1" applyAlignment="1" applyProtection="1">
      <alignment vertical="center"/>
    </xf>
    <xf numFmtId="0" fontId="5" fillId="3" borderId="0" xfId="1" applyNumberFormat="1" applyFont="1" applyFill="1" applyAlignment="1" applyProtection="1">
      <alignment vertical="center"/>
    </xf>
    <xf numFmtId="0" fontId="0" fillId="3" borderId="0" xfId="1" applyNumberFormat="1" applyFont="1" applyFill="1" applyAlignment="1" applyProtection="1">
      <alignment vertical="center"/>
    </xf>
    <xf numFmtId="0" fontId="0" fillId="0" borderId="0" xfId="1" applyNumberFormat="1" applyFont="1" applyAlignment="1" applyProtection="1">
      <alignment vertical="center"/>
    </xf>
    <xf numFmtId="0" fontId="21" fillId="3" borderId="0" xfId="1" applyNumberFormat="1" applyFont="1" applyFill="1" applyAlignment="1" applyProtection="1">
      <alignment vertical="center"/>
    </xf>
    <xf numFmtId="0" fontId="22" fillId="3" borderId="0" xfId="1" applyNumberFormat="1" applyFont="1" applyFill="1" applyAlignment="1" applyProtection="1">
      <alignment vertical="center"/>
    </xf>
    <xf numFmtId="0" fontId="22" fillId="3" borderId="0" xfId="1" applyNumberFormat="1" applyFont="1" applyFill="1" applyProtection="1">
      <alignment vertical="center"/>
    </xf>
    <xf numFmtId="0" fontId="22" fillId="0" borderId="0" xfId="1" applyNumberFormat="1" applyFont="1" applyProtection="1">
      <alignment vertical="center"/>
    </xf>
    <xf numFmtId="0" fontId="21" fillId="3" borderId="0" xfId="1" applyNumberFormat="1" applyFont="1" applyFill="1" applyBorder="1" applyAlignment="1" applyProtection="1">
      <alignment vertical="center"/>
    </xf>
    <xf numFmtId="0" fontId="22" fillId="3" borderId="0" xfId="1" applyNumberFormat="1" applyFont="1" applyFill="1" applyBorder="1" applyAlignment="1" applyProtection="1">
      <alignment vertical="center"/>
    </xf>
    <xf numFmtId="0" fontId="23" fillId="0" borderId="58" xfId="1" applyNumberFormat="1" applyFont="1" applyBorder="1" applyAlignment="1" applyProtection="1">
      <alignment horizontal="center" vertical="center" shrinkToFit="1"/>
      <protection locked="0"/>
    </xf>
    <xf numFmtId="0" fontId="23" fillId="0" borderId="58" xfId="1" applyNumberFormat="1" applyFont="1" applyBorder="1" applyAlignment="1" applyProtection="1">
      <alignment horizontal="center" vertical="center" shrinkToFit="1"/>
      <protection locked="0"/>
    </xf>
    <xf numFmtId="0" fontId="21" fillId="0" borderId="59" xfId="1" applyNumberFormat="1" applyFont="1" applyBorder="1" applyAlignment="1" applyProtection="1">
      <alignment horizontal="center" vertical="center" shrinkToFit="1"/>
      <protection locked="0"/>
    </xf>
    <xf numFmtId="0" fontId="23" fillId="0" borderId="67" xfId="1" applyNumberFormat="1" applyFont="1" applyBorder="1" applyAlignment="1" applyProtection="1">
      <alignment horizontal="center" vertical="center" shrinkToFit="1"/>
      <protection locked="0"/>
    </xf>
    <xf numFmtId="0" fontId="23" fillId="0" borderId="67" xfId="1" applyNumberFormat="1" applyFont="1" applyBorder="1" applyAlignment="1" applyProtection="1">
      <alignment horizontal="center" vertical="center" shrinkToFit="1"/>
      <protection locked="0"/>
    </xf>
    <xf numFmtId="0" fontId="21" fillId="0" borderId="68" xfId="1" applyNumberFormat="1" applyFont="1" applyBorder="1" applyAlignment="1" applyProtection="1">
      <alignment horizontal="center" vertical="center" shrinkToFit="1"/>
      <protection locked="0"/>
    </xf>
    <xf numFmtId="0" fontId="21" fillId="5" borderId="9" xfId="1" applyNumberFormat="1" applyFont="1" applyFill="1" applyBorder="1" applyAlignment="1" applyProtection="1">
      <alignment horizontal="center" vertical="center" shrinkToFit="1"/>
      <protection locked="0"/>
    </xf>
    <xf numFmtId="0" fontId="23" fillId="0" borderId="87" xfId="1" applyNumberFormat="1" applyFont="1" applyBorder="1" applyAlignment="1" applyProtection="1">
      <alignment horizontal="center" vertical="center" shrinkToFit="1"/>
      <protection locked="0"/>
    </xf>
    <xf numFmtId="0" fontId="21" fillId="3" borderId="68" xfId="1" applyNumberFormat="1" applyFont="1" applyFill="1" applyBorder="1" applyAlignment="1" applyProtection="1">
      <alignment horizontal="center" vertical="center" shrinkToFit="1"/>
      <protection locked="0"/>
    </xf>
    <xf numFmtId="0" fontId="0" fillId="3" borderId="0" xfId="1" applyNumberFormat="1" applyFont="1" applyFill="1" applyProtection="1">
      <alignment vertical="center"/>
    </xf>
    <xf numFmtId="0" fontId="23" fillId="0" borderId="97" xfId="1" applyNumberFormat="1" applyFont="1" applyBorder="1" applyAlignment="1" applyProtection="1">
      <alignment horizontal="center" vertical="center" shrinkToFit="1"/>
      <protection locked="0"/>
    </xf>
    <xf numFmtId="0" fontId="21" fillId="3" borderId="0" xfId="1" applyNumberFormat="1" applyFont="1" applyFill="1" applyBorder="1" applyAlignment="1" applyProtection="1">
      <alignment horizontal="center" vertical="center" shrinkToFit="1"/>
    </xf>
    <xf numFmtId="0" fontId="21" fillId="3" borderId="0" xfId="1" applyNumberFormat="1" applyFont="1" applyFill="1" applyBorder="1" applyAlignment="1" applyProtection="1">
      <alignment horizontal="left" vertical="center" shrinkToFit="1"/>
    </xf>
    <xf numFmtId="185" fontId="21" fillId="3" borderId="0" xfId="1" applyNumberFormat="1" applyFont="1" applyFill="1" applyBorder="1" applyAlignment="1" applyProtection="1">
      <alignment horizontal="right" vertical="center" shrinkToFit="1"/>
    </xf>
    <xf numFmtId="185" fontId="21" fillId="3" borderId="0" xfId="1" applyNumberFormat="1" applyFont="1" applyFill="1" applyBorder="1" applyAlignment="1" applyProtection="1">
      <alignment horizontal="left" vertical="center" shrinkToFit="1"/>
    </xf>
    <xf numFmtId="0" fontId="5" fillId="3" borderId="0" xfId="1" applyNumberFormat="1" applyFont="1" applyFill="1" applyBorder="1" applyAlignment="1" applyProtection="1">
      <alignment vertical="center"/>
    </xf>
    <xf numFmtId="0" fontId="21" fillId="3" borderId="30" xfId="1" applyNumberFormat="1" applyFont="1" applyFill="1" applyBorder="1" applyAlignment="1" applyProtection="1">
      <alignment vertical="center"/>
    </xf>
    <xf numFmtId="0" fontId="21" fillId="3" borderId="30" xfId="1" applyNumberFormat="1" applyFont="1" applyFill="1" applyBorder="1" applyAlignment="1" applyProtection="1">
      <alignment horizontal="center" vertical="center"/>
    </xf>
    <xf numFmtId="0" fontId="21" fillId="3" borderId="41" xfId="1" applyNumberFormat="1" applyFont="1" applyFill="1" applyBorder="1" applyAlignment="1" applyProtection="1">
      <alignment vertical="center"/>
    </xf>
    <xf numFmtId="0" fontId="21" fillId="3" borderId="113" xfId="1" applyNumberFormat="1" applyFont="1" applyFill="1" applyBorder="1" applyAlignment="1" applyProtection="1">
      <alignment vertical="center"/>
    </xf>
    <xf numFmtId="0" fontId="21" fillId="3" borderId="42" xfId="1" applyNumberFormat="1" applyFont="1" applyFill="1" applyBorder="1" applyAlignment="1" applyProtection="1">
      <alignment vertical="center"/>
    </xf>
    <xf numFmtId="0" fontId="21" fillId="3" borderId="0" xfId="1" applyNumberFormat="1" applyFont="1" applyFill="1" applyBorder="1" applyAlignment="1" applyProtection="1">
      <alignment vertical="center"/>
    </xf>
    <xf numFmtId="0" fontId="21" fillId="3" borderId="26" xfId="1" applyNumberFormat="1" applyFont="1" applyFill="1" applyBorder="1" applyAlignment="1" applyProtection="1">
      <alignment vertical="center"/>
    </xf>
    <xf numFmtId="0" fontId="21" fillId="3" borderId="0" xfId="1" applyNumberFormat="1" applyFont="1" applyFill="1" applyAlignment="1" applyProtection="1">
      <alignment vertical="center"/>
    </xf>
    <xf numFmtId="0" fontId="21" fillId="3" borderId="0" xfId="1" applyNumberFormat="1" applyFont="1" applyFill="1" applyBorder="1" applyAlignment="1" applyProtection="1">
      <alignment horizontal="center" vertical="center"/>
    </xf>
    <xf numFmtId="0" fontId="22" fillId="3" borderId="0" xfId="1" applyNumberFormat="1" applyFont="1" applyFill="1" applyAlignment="1" applyProtection="1">
      <alignment vertical="center"/>
    </xf>
    <xf numFmtId="0" fontId="22" fillId="3" borderId="0" xfId="1" applyNumberFormat="1" applyFont="1" applyFill="1" applyBorder="1" applyAlignment="1" applyProtection="1">
      <alignment horizontal="center" vertical="center"/>
    </xf>
    <xf numFmtId="0" fontId="22" fillId="3" borderId="25" xfId="1" applyNumberFormat="1" applyFont="1" applyFill="1" applyBorder="1" applyAlignment="1" applyProtection="1">
      <alignment vertical="center"/>
    </xf>
    <xf numFmtId="0" fontId="22" fillId="3" borderId="0" xfId="1" applyNumberFormat="1" applyFont="1" applyFill="1" applyBorder="1" applyAlignment="1" applyProtection="1">
      <alignment vertical="center"/>
    </xf>
    <xf numFmtId="0" fontId="25" fillId="3" borderId="0" xfId="1" applyNumberFormat="1" applyFont="1" applyFill="1" applyAlignment="1"/>
    <xf numFmtId="0" fontId="25" fillId="3" borderId="0" xfId="1" applyNumberFormat="1" applyFont="1" applyFill="1" applyAlignment="1" applyProtection="1">
      <protection hidden="1"/>
    </xf>
    <xf numFmtId="0" fontId="0" fillId="0" borderId="0" xfId="1" applyNumberFormat="1" applyFont="1">
      <alignment vertical="center"/>
    </xf>
    <xf numFmtId="0" fontId="0" fillId="0" borderId="127" xfId="1" applyNumberFormat="1" applyFont="1" applyBorder="1">
      <alignment vertical="center"/>
    </xf>
    <xf numFmtId="0" fontId="0" fillId="0" borderId="128" xfId="1" applyNumberFormat="1" applyFont="1" applyBorder="1">
      <alignment vertical="center"/>
    </xf>
    <xf numFmtId="0" fontId="0" fillId="0" borderId="0" xfId="1" applyNumberFormat="1" applyFont="1" applyBorder="1">
      <alignment vertical="center"/>
    </xf>
    <xf numFmtId="0" fontId="21" fillId="0" borderId="43" xfId="1" applyNumberFormat="1" applyFont="1" applyBorder="1">
      <alignment vertical="center"/>
    </xf>
    <xf numFmtId="0" fontId="0" fillId="0" borderId="42" xfId="1" applyNumberFormat="1" applyFont="1" applyBorder="1">
      <alignment vertical="center"/>
    </xf>
    <xf numFmtId="0" fontId="0" fillId="0" borderId="44" xfId="1" applyNumberFormat="1" applyFont="1" applyBorder="1">
      <alignment vertical="center"/>
    </xf>
    <xf numFmtId="0" fontId="0" fillId="0" borderId="45" xfId="1" applyNumberFormat="1" applyFont="1" applyBorder="1">
      <alignment vertical="center"/>
    </xf>
    <xf numFmtId="177" fontId="0" fillId="0" borderId="0" xfId="1" applyNumberFormat="1" applyFont="1" applyBorder="1">
      <alignment vertical="center"/>
    </xf>
    <xf numFmtId="0" fontId="0" fillId="3" borderId="43" xfId="1" applyNumberFormat="1" applyFont="1" applyFill="1" applyBorder="1">
      <alignment vertical="center"/>
    </xf>
    <xf numFmtId="0" fontId="0" fillId="3" borderId="42" xfId="1" applyNumberFormat="1" applyFont="1" applyFill="1" applyBorder="1">
      <alignment vertical="center"/>
    </xf>
    <xf numFmtId="0" fontId="0" fillId="3" borderId="44" xfId="1" applyNumberFormat="1" applyFont="1" applyFill="1" applyBorder="1">
      <alignment vertical="center"/>
    </xf>
    <xf numFmtId="0" fontId="0" fillId="3" borderId="7" xfId="1" applyNumberFormat="1" applyFont="1" applyFill="1" applyBorder="1">
      <alignment vertical="center"/>
    </xf>
    <xf numFmtId="0" fontId="0" fillId="3" borderId="41" xfId="1" applyNumberFormat="1" applyFont="1" applyFill="1" applyBorder="1">
      <alignment vertical="center"/>
    </xf>
    <xf numFmtId="0" fontId="0" fillId="3" borderId="106" xfId="1" applyNumberFormat="1" applyFont="1" applyFill="1" applyBorder="1">
      <alignment vertical="center"/>
    </xf>
    <xf numFmtId="177" fontId="0" fillId="3" borderId="47" xfId="1" applyNumberFormat="1" applyFont="1" applyFill="1" applyBorder="1">
      <alignment vertical="center"/>
    </xf>
    <xf numFmtId="177" fontId="0" fillId="3" borderId="33" xfId="1" applyNumberFormat="1" applyFont="1" applyFill="1" applyBorder="1">
      <alignment vertical="center"/>
    </xf>
    <xf numFmtId="177" fontId="0" fillId="3" borderId="48" xfId="1" applyNumberFormat="1" applyFont="1" applyFill="1" applyBorder="1">
      <alignment vertical="center"/>
    </xf>
    <xf numFmtId="177" fontId="0" fillId="3" borderId="13" xfId="1" applyNumberFormat="1" applyFont="1" applyFill="1" applyBorder="1" applyAlignment="1">
      <alignment horizontal="center" vertical="center"/>
    </xf>
    <xf numFmtId="177" fontId="5" fillId="3" borderId="129" xfId="1" applyNumberFormat="1" applyFont="1" applyFill="1" applyBorder="1" applyAlignment="1">
      <alignment horizontal="center" vertical="center"/>
    </xf>
    <xf numFmtId="177" fontId="0" fillId="3" borderId="130" xfId="1" applyNumberFormat="1" applyFont="1" applyFill="1" applyBorder="1" applyAlignment="1">
      <alignment horizontal="center" vertical="center"/>
    </xf>
    <xf numFmtId="185" fontId="29" fillId="3" borderId="21" xfId="1" applyNumberFormat="1" applyFont="1" applyFill="1" applyBorder="1" applyAlignment="1">
      <alignment horizontal="right" vertical="center" wrapText="1"/>
    </xf>
    <xf numFmtId="185" fontId="29" fillId="3" borderId="21" xfId="1" applyNumberFormat="1" applyFont="1" applyFill="1" applyBorder="1" applyAlignment="1">
      <alignment horizontal="right" vertical="center"/>
    </xf>
    <xf numFmtId="185" fontId="29" fillId="3" borderId="47" xfId="1" applyNumberFormat="1" applyFont="1" applyFill="1" applyBorder="1" applyAlignment="1">
      <alignment horizontal="right" vertical="center"/>
    </xf>
    <xf numFmtId="186" fontId="29" fillId="3" borderId="131" xfId="1" applyNumberFormat="1" applyFont="1" applyFill="1" applyBorder="1" applyAlignment="1">
      <alignment horizontal="right" vertical="center"/>
    </xf>
    <xf numFmtId="185" fontId="29" fillId="3" borderId="13" xfId="1" applyNumberFormat="1" applyFont="1" applyFill="1" applyBorder="1" applyAlignment="1">
      <alignment horizontal="right" vertical="center" wrapText="1"/>
    </xf>
    <xf numFmtId="185" fontId="29" fillId="3" borderId="13" xfId="1" applyNumberFormat="1" applyFont="1" applyFill="1" applyBorder="1" applyAlignment="1">
      <alignment horizontal="right" vertical="center"/>
    </xf>
    <xf numFmtId="185" fontId="29" fillId="3" borderId="7" xfId="1" applyNumberFormat="1" applyFont="1" applyFill="1" applyBorder="1" applyAlignment="1">
      <alignment horizontal="right" vertical="center"/>
    </xf>
    <xf numFmtId="186" fontId="29" fillId="3" borderId="130" xfId="1" applyNumberFormat="1" applyFont="1" applyFill="1" applyBorder="1" applyAlignment="1">
      <alignment horizontal="right" vertical="center"/>
    </xf>
    <xf numFmtId="190" fontId="0" fillId="0" borderId="0" xfId="1" applyNumberFormat="1" applyFont="1" applyBorder="1">
      <alignment vertical="center"/>
    </xf>
    <xf numFmtId="177" fontId="0" fillId="0" borderId="7" xfId="1" applyNumberFormat="1" applyFont="1" applyBorder="1">
      <alignment vertical="center"/>
    </xf>
    <xf numFmtId="177" fontId="0" fillId="0" borderId="41" xfId="1" applyNumberFormat="1" applyFont="1" applyBorder="1">
      <alignment vertical="center"/>
    </xf>
    <xf numFmtId="177" fontId="0" fillId="0" borderId="106" xfId="1" applyNumberFormat="1" applyFont="1" applyBorder="1">
      <alignment vertical="center"/>
    </xf>
    <xf numFmtId="177" fontId="0" fillId="0" borderId="13" xfId="1" applyNumberFormat="1" applyFont="1" applyBorder="1" applyAlignment="1">
      <alignment horizontal="center" vertical="center"/>
    </xf>
    <xf numFmtId="177" fontId="0" fillId="0" borderId="129" xfId="1" applyNumberFormat="1" applyFont="1" applyBorder="1" applyAlignment="1">
      <alignment horizontal="center" vertical="center"/>
    </xf>
    <xf numFmtId="177" fontId="0" fillId="0" borderId="130" xfId="1" applyNumberFormat="1" applyFont="1" applyBorder="1" applyAlignment="1">
      <alignment horizontal="center" vertical="center"/>
    </xf>
    <xf numFmtId="177" fontId="0" fillId="0" borderId="0" xfId="1" applyNumberFormat="1" applyFont="1" applyBorder="1" applyAlignment="1">
      <alignment horizontal="center" vertical="center"/>
    </xf>
    <xf numFmtId="177" fontId="0" fillId="0" borderId="45" xfId="1" applyNumberFormat="1" applyFont="1" applyBorder="1">
      <alignment vertical="center"/>
    </xf>
    <xf numFmtId="191" fontId="30" fillId="0" borderId="13" xfId="1" applyNumberFormat="1" applyFont="1" applyBorder="1" applyAlignment="1">
      <alignment horizontal="right" vertical="center" shrinkToFit="1"/>
    </xf>
    <xf numFmtId="191" fontId="30" fillId="0" borderId="129" xfId="1" applyNumberFormat="1" applyFont="1" applyBorder="1" applyAlignment="1">
      <alignment horizontal="right" vertical="center" shrinkToFit="1"/>
    </xf>
    <xf numFmtId="191" fontId="29" fillId="0" borderId="130" xfId="1" applyNumberFormat="1" applyFont="1" applyBorder="1" applyAlignment="1">
      <alignment horizontal="right" vertical="center" shrinkToFit="1"/>
    </xf>
    <xf numFmtId="177" fontId="0" fillId="0" borderId="46" xfId="1" applyNumberFormat="1" applyFont="1" applyBorder="1">
      <alignment vertical="center"/>
    </xf>
    <xf numFmtId="177" fontId="0" fillId="0" borderId="0" xfId="1" applyNumberFormat="1" applyFont="1">
      <alignment vertical="center"/>
    </xf>
    <xf numFmtId="186" fontId="30" fillId="0" borderId="13" xfId="1" applyNumberFormat="1" applyFont="1" applyBorder="1" applyAlignment="1">
      <alignment horizontal="right" vertical="center" shrinkToFit="1"/>
    </xf>
    <xf numFmtId="186" fontId="30" fillId="0" borderId="129" xfId="1" applyNumberFormat="1" applyFont="1" applyBorder="1" applyAlignment="1">
      <alignment horizontal="right" vertical="center" shrinkToFit="1"/>
    </xf>
    <xf numFmtId="186" fontId="29" fillId="0" borderId="130" xfId="1" applyNumberFormat="1" applyFont="1" applyBorder="1" applyAlignment="1">
      <alignment horizontal="right" vertical="center" shrinkToFit="1"/>
    </xf>
    <xf numFmtId="177" fontId="0" fillId="0" borderId="47" xfId="1" applyNumberFormat="1" applyFont="1" applyBorder="1">
      <alignment vertical="center"/>
    </xf>
    <xf numFmtId="177" fontId="0" fillId="0" borderId="33" xfId="1" applyNumberFormat="1" applyFont="1" applyBorder="1">
      <alignment vertical="center"/>
    </xf>
    <xf numFmtId="190" fontId="0" fillId="0" borderId="33" xfId="1" applyNumberFormat="1" applyFont="1" applyBorder="1">
      <alignment vertical="center"/>
    </xf>
    <xf numFmtId="177" fontId="0" fillId="0" borderId="48" xfId="1" applyNumberFormat="1" applyFont="1" applyBorder="1">
      <alignment vertical="center"/>
    </xf>
    <xf numFmtId="0" fontId="0" fillId="0" borderId="44" xfId="1" applyNumberFormat="1" applyFont="1" applyBorder="1" applyAlignment="1"/>
    <xf numFmtId="0" fontId="0" fillId="0" borderId="46" xfId="1" applyNumberFormat="1" applyFont="1" applyBorder="1" applyAlignment="1"/>
    <xf numFmtId="185" fontId="29" fillId="3" borderId="13" xfId="1" applyNumberFormat="1" applyFont="1" applyFill="1" applyBorder="1" applyAlignment="1">
      <alignment horizontal="right" vertical="center"/>
    </xf>
    <xf numFmtId="185" fontId="29" fillId="3" borderId="129" xfId="1" applyNumberFormat="1" applyFont="1" applyFill="1" applyBorder="1" applyAlignment="1">
      <alignment horizontal="right" vertical="center"/>
    </xf>
    <xf numFmtId="186" fontId="29" fillId="3" borderId="130" xfId="1" applyNumberFormat="1" applyFont="1" applyFill="1" applyBorder="1" applyAlignment="1">
      <alignment horizontal="right" vertical="center"/>
    </xf>
    <xf numFmtId="185" fontId="29" fillId="0" borderId="13" xfId="1" applyNumberFormat="1" applyFont="1" applyBorder="1" applyAlignment="1">
      <alignment horizontal="right" vertical="center"/>
    </xf>
    <xf numFmtId="185" fontId="29" fillId="0" borderId="129" xfId="1" applyNumberFormat="1" applyFont="1" applyBorder="1" applyAlignment="1">
      <alignment horizontal="right" vertical="center"/>
    </xf>
    <xf numFmtId="186" fontId="29" fillId="0" borderId="130" xfId="1" applyNumberFormat="1" applyFont="1" applyBorder="1" applyAlignment="1">
      <alignment horizontal="right" vertical="center"/>
    </xf>
    <xf numFmtId="185" fontId="29" fillId="3" borderId="13" xfId="1" applyNumberFormat="1" applyFont="1" applyFill="1" applyBorder="1" applyAlignment="1">
      <alignment horizontal="right" vertical="center" wrapText="1"/>
    </xf>
    <xf numFmtId="185" fontId="29" fillId="3" borderId="129" xfId="1" applyNumberFormat="1" applyFont="1" applyFill="1" applyBorder="1" applyAlignment="1">
      <alignment horizontal="right" vertical="center" wrapText="1"/>
    </xf>
    <xf numFmtId="186" fontId="29" fillId="3" borderId="130" xfId="1" applyNumberFormat="1" applyFont="1" applyFill="1" applyBorder="1" applyAlignment="1">
      <alignment horizontal="right" vertical="center" wrapText="1"/>
    </xf>
    <xf numFmtId="0" fontId="0" fillId="0" borderId="0" xfId="1" applyNumberFormat="1" applyFont="1" applyBorder="1" applyAlignment="1"/>
    <xf numFmtId="190" fontId="0" fillId="0" borderId="42" xfId="1" applyNumberFormat="1" applyFont="1" applyBorder="1">
      <alignment vertical="center"/>
    </xf>
    <xf numFmtId="0" fontId="0" fillId="0" borderId="33" xfId="1" applyNumberFormat="1" applyFont="1" applyBorder="1">
      <alignment vertical="center"/>
    </xf>
    <xf numFmtId="0" fontId="21" fillId="0" borderId="45" xfId="1" applyNumberFormat="1" applyFont="1" applyBorder="1">
      <alignment vertical="center"/>
    </xf>
    <xf numFmtId="0" fontId="0" fillId="0" borderId="33" xfId="1" applyNumberFormat="1" applyFont="1" applyBorder="1">
      <alignment vertical="center"/>
    </xf>
    <xf numFmtId="190" fontId="0" fillId="0" borderId="33" xfId="1" applyNumberFormat="1" applyFont="1" applyBorder="1">
      <alignment vertical="center"/>
    </xf>
    <xf numFmtId="177" fontId="25" fillId="0" borderId="43" xfId="1" applyNumberFormat="1" applyFont="1" applyBorder="1" applyAlignment="1">
      <alignment vertical="center"/>
    </xf>
    <xf numFmtId="177" fontId="25" fillId="0" borderId="44" xfId="1" applyNumberFormat="1" applyFont="1" applyBorder="1" applyAlignment="1">
      <alignment vertical="center"/>
    </xf>
    <xf numFmtId="177" fontId="25" fillId="0" borderId="47" xfId="1" applyNumberFormat="1" applyFont="1" applyBorder="1" applyAlignment="1">
      <alignment vertical="center"/>
    </xf>
    <xf numFmtId="177" fontId="25" fillId="0" borderId="48" xfId="1" applyNumberFormat="1" applyFont="1" applyBorder="1" applyAlignment="1">
      <alignment vertical="center"/>
    </xf>
    <xf numFmtId="177" fontId="25" fillId="0" borderId="43" xfId="1" applyNumberFormat="1" applyFont="1" applyBorder="1" applyAlignment="1">
      <alignment horizontal="center" vertical="center"/>
    </xf>
    <xf numFmtId="177" fontId="25" fillId="0" borderId="130" xfId="1" applyNumberFormat="1" applyFont="1" applyBorder="1" applyAlignment="1">
      <alignment horizontal="center" vertical="center" wrapText="1"/>
    </xf>
    <xf numFmtId="177" fontId="10" fillId="0" borderId="132" xfId="1" applyNumberFormat="1" applyFont="1" applyBorder="1" applyAlignment="1">
      <alignment horizontal="center" vertical="center"/>
    </xf>
    <xf numFmtId="177" fontId="25" fillId="0" borderId="33" xfId="1" applyNumberFormat="1" applyFont="1" applyBorder="1" applyAlignment="1">
      <alignment horizontal="center" vertical="center" wrapText="1"/>
    </xf>
    <xf numFmtId="177" fontId="30" fillId="0" borderId="13" xfId="1" applyNumberFormat="1" applyFont="1" applyBorder="1" applyAlignment="1">
      <alignment horizontal="center" vertical="center"/>
    </xf>
    <xf numFmtId="177" fontId="30" fillId="0" borderId="43" xfId="1" applyNumberFormat="1" applyFont="1" applyBorder="1" applyAlignment="1">
      <alignment vertical="center"/>
    </xf>
    <xf numFmtId="185" fontId="30" fillId="0" borderId="22" xfId="1" applyNumberFormat="1" applyFont="1" applyBorder="1" applyAlignment="1">
      <alignment horizontal="right" vertical="center"/>
    </xf>
    <xf numFmtId="185" fontId="30" fillId="0" borderId="43" xfId="1" applyNumberFormat="1" applyFont="1" applyBorder="1" applyAlignment="1">
      <alignment horizontal="right" vertical="center"/>
    </xf>
    <xf numFmtId="186" fontId="30" fillId="0" borderId="133" xfId="1" applyNumberFormat="1" applyFont="1" applyBorder="1" applyAlignment="1">
      <alignment horizontal="right" vertical="center"/>
    </xf>
    <xf numFmtId="185" fontId="30" fillId="0" borderId="132" xfId="1" applyNumberFormat="1" applyFont="1" applyBorder="1" applyAlignment="1">
      <alignment horizontal="right" vertical="center"/>
    </xf>
    <xf numFmtId="186" fontId="30" fillId="0" borderId="134" xfId="1" applyNumberFormat="1" applyFont="1" applyBorder="1" applyAlignment="1">
      <alignment horizontal="right" vertical="center"/>
    </xf>
    <xf numFmtId="186" fontId="30" fillId="0" borderId="22" xfId="1" applyNumberFormat="1" applyFont="1" applyBorder="1" applyAlignment="1">
      <alignment horizontal="right" vertical="center"/>
    </xf>
    <xf numFmtId="177" fontId="25" fillId="0" borderId="47" xfId="1" applyNumberFormat="1" applyFont="1" applyBorder="1" applyAlignment="1">
      <alignment horizontal="center" vertical="center"/>
    </xf>
    <xf numFmtId="177" fontId="25" fillId="0" borderId="135" xfId="1" applyNumberFormat="1" applyFont="1" applyBorder="1" applyAlignment="1">
      <alignment horizontal="center" vertical="center"/>
    </xf>
    <xf numFmtId="185" fontId="30" fillId="0" borderId="136" xfId="1" applyNumberFormat="1" applyFont="1" applyBorder="1" applyAlignment="1">
      <alignment horizontal="right" vertical="center"/>
    </xf>
    <xf numFmtId="185" fontId="30" fillId="0" borderId="137" xfId="1" applyNumberFormat="1" applyFont="1" applyBorder="1" applyAlignment="1">
      <alignment horizontal="right" vertical="center"/>
    </xf>
    <xf numFmtId="186" fontId="30" fillId="0" borderId="135" xfId="1" applyNumberFormat="1" applyFont="1" applyBorder="1" applyAlignment="1">
      <alignment horizontal="right" vertical="center"/>
    </xf>
    <xf numFmtId="185" fontId="30" fillId="0" borderId="138" xfId="1" applyNumberFormat="1" applyFont="1" applyBorder="1" applyAlignment="1">
      <alignment horizontal="right" vertical="center"/>
    </xf>
    <xf numFmtId="186" fontId="30" fillId="0" borderId="139" xfId="1" applyNumberFormat="1" applyFont="1" applyBorder="1" applyAlignment="1">
      <alignment horizontal="right" vertical="center"/>
    </xf>
    <xf numFmtId="186" fontId="30" fillId="0" borderId="136" xfId="1" applyNumberFormat="1" applyFont="1" applyBorder="1" applyAlignment="1">
      <alignment horizontal="right" vertical="center"/>
    </xf>
    <xf numFmtId="185" fontId="30" fillId="0" borderId="136" xfId="1" applyNumberFormat="1" applyFont="1" applyBorder="1" applyAlignment="1">
      <alignment horizontal="right" vertical="center" wrapText="1"/>
    </xf>
    <xf numFmtId="177" fontId="25" fillId="0" borderId="44" xfId="1" applyNumberFormat="1" applyFont="1" applyBorder="1" applyAlignment="1">
      <alignment horizontal="center" vertical="center"/>
    </xf>
    <xf numFmtId="185" fontId="30" fillId="0" borderId="22" xfId="1" applyNumberFormat="1" applyFont="1" applyBorder="1" applyAlignment="1">
      <alignment horizontal="right" vertical="center"/>
    </xf>
    <xf numFmtId="185" fontId="30" fillId="0" borderId="43" xfId="1" applyNumberFormat="1" applyFont="1" applyBorder="1" applyAlignment="1">
      <alignment horizontal="right" vertical="center"/>
    </xf>
    <xf numFmtId="186" fontId="30" fillId="0" borderId="133" xfId="1" applyNumberFormat="1" applyFont="1" applyBorder="1" applyAlignment="1">
      <alignment horizontal="right" vertical="center"/>
    </xf>
    <xf numFmtId="185" fontId="30" fillId="0" borderId="132" xfId="1" applyNumberFormat="1" applyFont="1" applyBorder="1" applyAlignment="1">
      <alignment horizontal="right" vertical="center"/>
    </xf>
    <xf numFmtId="186" fontId="30" fillId="0" borderId="42" xfId="1" applyNumberFormat="1" applyFont="1" applyBorder="1" applyAlignment="1">
      <alignment horizontal="right" vertical="center"/>
    </xf>
    <xf numFmtId="0" fontId="0" fillId="0" borderId="47" xfId="1" applyNumberFormat="1" applyFont="1" applyBorder="1">
      <alignment vertical="center"/>
    </xf>
    <xf numFmtId="0" fontId="0" fillId="0" borderId="48" xfId="1" applyNumberFormat="1" applyFont="1" applyBorder="1">
      <alignment vertical="center"/>
    </xf>
    <xf numFmtId="0" fontId="0" fillId="0" borderId="0" xfId="1" applyNumberFormat="1" applyFont="1" applyAlignment="1">
      <alignment vertical="center"/>
    </xf>
    <xf numFmtId="0" fontId="0" fillId="0" borderId="0" xfId="1" applyNumberFormat="1" applyFont="1" applyAlignment="1">
      <alignment vertical="center"/>
    </xf>
    <xf numFmtId="0" fontId="27" fillId="0" borderId="0" xfId="1" applyNumberFormat="1" applyFont="1" applyAlignment="1">
      <alignment horizontal="right" vertical="center"/>
    </xf>
    <xf numFmtId="0" fontId="21" fillId="6" borderId="29" xfId="1" applyNumberFormat="1" applyFont="1" applyFill="1" applyBorder="1" applyAlignment="1"/>
    <xf numFmtId="0" fontId="21" fillId="6" borderId="140" xfId="1" applyNumberFormat="1" applyFont="1" applyFill="1" applyBorder="1" applyAlignment="1">
      <alignment horizontal="right" vertical="top"/>
    </xf>
    <xf numFmtId="0" fontId="21" fillId="6" borderId="141" xfId="1" applyNumberFormat="1" applyFont="1" applyFill="1" applyBorder="1" applyAlignment="1">
      <alignment horizontal="right" vertical="top"/>
    </xf>
    <xf numFmtId="0" fontId="31" fillId="6" borderId="142" xfId="1" applyNumberFormat="1" applyFont="1" applyFill="1" applyBorder="1" applyAlignment="1">
      <alignment horizontal="center" vertical="center"/>
    </xf>
    <xf numFmtId="0" fontId="31" fillId="6" borderId="19" xfId="1" applyNumberFormat="1" applyFont="1" applyFill="1" applyBorder="1" applyAlignment="1">
      <alignment horizontal="center" vertical="center"/>
    </xf>
    <xf numFmtId="0" fontId="31" fillId="6" borderId="28" xfId="1" applyNumberFormat="1" applyFont="1" applyFill="1" applyBorder="1" applyAlignment="1">
      <alignment horizontal="center" vertical="center"/>
    </xf>
    <xf numFmtId="0" fontId="21" fillId="0" borderId="25" xfId="1" applyNumberFormat="1" applyFont="1" applyBorder="1" applyAlignment="1">
      <alignment horizontal="center" vertical="center" wrapText="1"/>
    </xf>
    <xf numFmtId="187" fontId="31" fillId="0" borderId="142" xfId="1" applyNumberFormat="1" applyFont="1" applyBorder="1" applyAlignment="1" applyProtection="1">
      <alignment horizontal="right" vertical="center" wrapText="1"/>
    </xf>
    <xf numFmtId="187" fontId="31" fillId="0" borderId="19" xfId="1" applyNumberFormat="1" applyFont="1" applyBorder="1" applyAlignment="1" applyProtection="1">
      <alignment horizontal="right" vertical="center" wrapText="1"/>
    </xf>
    <xf numFmtId="187" fontId="31" fillId="0" borderId="20" xfId="1" applyNumberFormat="1" applyFont="1" applyBorder="1" applyAlignment="1" applyProtection="1">
      <alignment horizontal="right" vertical="center" wrapText="1"/>
    </xf>
    <xf numFmtId="0" fontId="21" fillId="0" borderId="113" xfId="1" applyNumberFormat="1" applyFont="1" applyBorder="1" applyAlignment="1">
      <alignment horizontal="center" vertical="center" wrapText="1"/>
    </xf>
    <xf numFmtId="187" fontId="31" fillId="0" borderId="101" xfId="1" applyNumberFormat="1" applyFont="1" applyBorder="1" applyAlignment="1" applyProtection="1">
      <alignment horizontal="right" vertical="center" wrapText="1"/>
    </xf>
    <xf numFmtId="187" fontId="31" fillId="0" borderId="22" xfId="1" applyNumberFormat="1" applyFont="1" applyBorder="1" applyAlignment="1" applyProtection="1">
      <alignment horizontal="right" vertical="center" wrapText="1"/>
    </xf>
    <xf numFmtId="187" fontId="31" fillId="0" borderId="24" xfId="1" applyNumberFormat="1" applyFont="1" applyBorder="1" applyAlignment="1" applyProtection="1">
      <alignment horizontal="right" vertical="center" wrapText="1"/>
    </xf>
    <xf numFmtId="0" fontId="21" fillId="0" borderId="124" xfId="1" applyNumberFormat="1" applyFont="1" applyBorder="1" applyAlignment="1">
      <alignment horizontal="center" vertical="center"/>
    </xf>
    <xf numFmtId="187" fontId="31" fillId="0" borderId="9" xfId="1" applyNumberFormat="1" applyFont="1" applyBorder="1" applyAlignment="1" applyProtection="1">
      <alignment horizontal="right" vertical="center" wrapText="1"/>
    </xf>
    <xf numFmtId="187" fontId="31" fillId="0" borderId="18" xfId="1" applyNumberFormat="1" applyFont="1" applyBorder="1" applyAlignment="1" applyProtection="1">
      <alignment horizontal="right" vertical="center" wrapText="1"/>
    </xf>
    <xf numFmtId="187" fontId="31" fillId="0" borderId="10" xfId="1" applyNumberFormat="1" applyFont="1" applyBorder="1" applyAlignment="1" applyProtection="1">
      <alignment horizontal="right" vertical="center" wrapText="1"/>
    </xf>
    <xf numFmtId="0" fontId="0" fillId="0" borderId="0" xfId="1" applyNumberFormat="1" applyFont="1">
      <alignment vertical="center"/>
    </xf>
    <xf numFmtId="0" fontId="21" fillId="0" borderId="0" xfId="1" applyNumberFormat="1" applyFont="1">
      <alignment vertical="center"/>
    </xf>
    <xf numFmtId="0" fontId="27" fillId="0" borderId="0" xfId="1" applyNumberFormat="1" applyFont="1" applyAlignment="1">
      <alignment horizontal="right" vertical="center"/>
    </xf>
    <xf numFmtId="0" fontId="21" fillId="6" borderId="29" xfId="1" applyNumberFormat="1" applyFont="1" applyFill="1" applyBorder="1" applyAlignment="1"/>
    <xf numFmtId="0" fontId="21" fillId="6" borderId="140" xfId="1" applyNumberFormat="1" applyFont="1" applyFill="1" applyBorder="1" applyAlignment="1">
      <alignment horizontal="right" vertical="top"/>
    </xf>
    <xf numFmtId="0" fontId="21" fillId="6" borderId="141" xfId="1" applyNumberFormat="1" applyFont="1" applyFill="1" applyBorder="1" applyAlignment="1">
      <alignment horizontal="right" vertical="top"/>
    </xf>
    <xf numFmtId="0" fontId="31" fillId="6" borderId="145" xfId="1" applyNumberFormat="1" applyFont="1" applyFill="1" applyBorder="1" applyAlignment="1">
      <alignment horizontal="center" vertical="center"/>
    </xf>
    <xf numFmtId="0" fontId="31" fillId="6" borderId="19" xfId="1" applyNumberFormat="1" applyFont="1" applyFill="1" applyBorder="1" applyAlignment="1">
      <alignment horizontal="center" vertical="center"/>
    </xf>
    <xf numFmtId="0" fontId="31" fillId="6" borderId="20" xfId="1" applyNumberFormat="1" applyFont="1" applyFill="1" applyBorder="1" applyAlignment="1">
      <alignment horizontal="center" vertical="center"/>
    </xf>
    <xf numFmtId="0" fontId="21" fillId="0" borderId="120" xfId="1" applyNumberFormat="1" applyFont="1" applyBorder="1" applyAlignment="1">
      <alignment vertical="center" wrapText="1"/>
    </xf>
    <xf numFmtId="187" fontId="31" fillId="0" borderId="1" xfId="1" applyNumberFormat="1" applyFont="1" applyBorder="1" applyAlignment="1">
      <alignment horizontal="right" vertical="center"/>
    </xf>
    <xf numFmtId="187" fontId="31" fillId="0" borderId="12" xfId="1" applyNumberFormat="1" applyFont="1" applyBorder="1" applyAlignment="1">
      <alignment horizontal="right" vertical="center"/>
    </xf>
    <xf numFmtId="187" fontId="31" fillId="0" borderId="2" xfId="1" applyNumberFormat="1" applyFont="1" applyBorder="1" applyAlignment="1">
      <alignment horizontal="right" vertical="center"/>
    </xf>
    <xf numFmtId="0" fontId="21" fillId="0" borderId="103" xfId="1" applyNumberFormat="1" applyFont="1" applyBorder="1" applyAlignment="1">
      <alignment vertical="center"/>
    </xf>
    <xf numFmtId="187" fontId="31" fillId="0" borderId="6" xfId="1" applyNumberFormat="1" applyFont="1" applyBorder="1" applyAlignment="1">
      <alignment horizontal="right" vertical="center"/>
    </xf>
    <xf numFmtId="187" fontId="31" fillId="0" borderId="13" xfId="1" applyNumberFormat="1" applyFont="1" applyBorder="1" applyAlignment="1">
      <alignment horizontal="right" vertical="center"/>
    </xf>
    <xf numFmtId="187" fontId="31" fillId="0" borderId="14" xfId="1" applyNumberFormat="1" applyFont="1" applyBorder="1" applyAlignment="1">
      <alignment horizontal="right" vertical="center"/>
    </xf>
    <xf numFmtId="0" fontId="21" fillId="0" borderId="113" xfId="1" applyNumberFormat="1" applyFont="1" applyBorder="1" applyAlignment="1">
      <alignment vertical="center"/>
    </xf>
    <xf numFmtId="0" fontId="21" fillId="0" borderId="124" xfId="1" applyNumberFormat="1" applyFont="1" applyBorder="1" applyAlignment="1">
      <alignment vertical="center"/>
    </xf>
    <xf numFmtId="187" fontId="31" fillId="0" borderId="9" xfId="1" applyNumberFormat="1" applyFont="1" applyBorder="1" applyAlignment="1">
      <alignment horizontal="right" vertical="center"/>
    </xf>
    <xf numFmtId="187" fontId="31" fillId="0" borderId="18" xfId="1" applyNumberFormat="1" applyFont="1" applyBorder="1" applyAlignment="1">
      <alignment horizontal="right" vertical="center"/>
    </xf>
    <xf numFmtId="187" fontId="31" fillId="0" borderId="10" xfId="1" applyNumberFormat="1" applyFont="1" applyBorder="1" applyAlignment="1">
      <alignment horizontal="right" vertical="center"/>
    </xf>
    <xf numFmtId="0" fontId="28" fillId="0" borderId="0" xfId="1" applyNumberFormat="1" applyFont="1" applyBorder="1" applyAlignment="1"/>
    <xf numFmtId="0" fontId="28" fillId="0" borderId="0" xfId="1" applyNumberFormat="1" applyFont="1" applyBorder="1" applyAlignment="1">
      <alignment vertical="center" wrapText="1"/>
    </xf>
    <xf numFmtId="0" fontId="28" fillId="0" borderId="0" xfId="1" applyNumberFormat="1" applyFont="1" applyBorder="1" applyAlignment="1">
      <alignment vertical="center" wrapText="1"/>
    </xf>
    <xf numFmtId="0" fontId="21" fillId="0" borderId="0" xfId="1" applyNumberFormat="1" applyFont="1" applyBorder="1" applyAlignment="1">
      <alignment vertical="center"/>
    </xf>
    <xf numFmtId="0" fontId="0" fillId="0" borderId="0" xfId="1" applyNumberFormat="1" applyFont="1" applyAlignment="1">
      <alignment vertical="center"/>
    </xf>
    <xf numFmtId="0" fontId="0" fillId="0" borderId="0" xfId="1" applyNumberFormat="1" applyFont="1" applyAlignment="1">
      <alignment vertical="center"/>
    </xf>
    <xf numFmtId="0" fontId="27" fillId="0" borderId="0" xfId="1" applyNumberFormat="1" applyFont="1" applyAlignment="1">
      <alignment horizontal="center" vertical="center"/>
    </xf>
    <xf numFmtId="0" fontId="28" fillId="6" borderId="29" xfId="1" applyNumberFormat="1" applyFont="1" applyFill="1" applyBorder="1" applyAlignment="1"/>
    <xf numFmtId="0" fontId="28" fillId="6" borderId="140" xfId="1" applyNumberFormat="1" applyFont="1" applyFill="1" applyBorder="1" applyAlignment="1"/>
    <xf numFmtId="0" fontId="28" fillId="6" borderId="140" xfId="1" applyNumberFormat="1" applyFont="1" applyFill="1" applyBorder="1" applyAlignment="1">
      <alignment horizontal="right" vertical="center"/>
    </xf>
    <xf numFmtId="0" fontId="28" fillId="6" borderId="141" xfId="1" applyNumberFormat="1" applyFont="1" applyFill="1" applyBorder="1" applyAlignment="1">
      <alignment horizontal="right" vertical="top"/>
    </xf>
    <xf numFmtId="0" fontId="32" fillId="6" borderId="145" xfId="1" applyNumberFormat="1" applyFont="1" applyFill="1" applyBorder="1" applyAlignment="1">
      <alignment horizontal="center" vertical="center"/>
    </xf>
    <xf numFmtId="0" fontId="32" fillId="6" borderId="19" xfId="1" applyNumberFormat="1" applyFont="1" applyFill="1" applyBorder="1" applyAlignment="1">
      <alignment horizontal="center" vertical="center"/>
    </xf>
    <xf numFmtId="0" fontId="32" fillId="6" borderId="28" xfId="1" applyNumberFormat="1" applyFont="1" applyFill="1" applyBorder="1" applyAlignment="1">
      <alignment horizontal="center" vertical="center"/>
    </xf>
    <xf numFmtId="0" fontId="28" fillId="0" borderId="47" xfId="1" applyNumberFormat="1" applyFont="1" applyBorder="1" applyAlignment="1">
      <alignment vertical="center" wrapText="1"/>
    </xf>
    <xf numFmtId="185" fontId="32" fillId="0" borderId="1" xfId="1" applyNumberFormat="1" applyFont="1" applyBorder="1" applyAlignment="1" applyProtection="1">
      <alignment horizontal="right" vertical="center"/>
    </xf>
    <xf numFmtId="185" fontId="32" fillId="0" borderId="12" xfId="1" applyNumberFormat="1" applyFont="1" applyBorder="1" applyAlignment="1" applyProtection="1">
      <alignment horizontal="right" vertical="center"/>
    </xf>
    <xf numFmtId="185" fontId="32" fillId="0" borderId="2" xfId="1" applyNumberFormat="1" applyFont="1" applyBorder="1" applyAlignment="1" applyProtection="1">
      <alignment horizontal="right" vertical="center"/>
    </xf>
    <xf numFmtId="0" fontId="28" fillId="0" borderId="7" xfId="1" applyNumberFormat="1" applyFont="1" applyBorder="1" applyAlignment="1">
      <alignment vertical="center"/>
    </xf>
    <xf numFmtId="185" fontId="32" fillId="0" borderId="6" xfId="1" applyNumberFormat="1" applyFont="1" applyBorder="1" applyAlignment="1" applyProtection="1">
      <alignment horizontal="right" vertical="center"/>
    </xf>
    <xf numFmtId="185" fontId="32" fillId="0" borderId="13" xfId="1" applyNumberFormat="1" applyFont="1" applyBorder="1" applyAlignment="1" applyProtection="1">
      <alignment horizontal="right" vertical="center"/>
    </xf>
    <xf numFmtId="185" fontId="32" fillId="0" borderId="14" xfId="1" applyNumberFormat="1" applyFont="1" applyBorder="1" applyAlignment="1" applyProtection="1">
      <alignment horizontal="right" vertical="center"/>
    </xf>
    <xf numFmtId="0" fontId="28" fillId="0" borderId="43" xfId="1" applyNumberFormat="1" applyFont="1" applyBorder="1" applyAlignment="1">
      <alignment vertical="center"/>
    </xf>
    <xf numFmtId="0" fontId="28" fillId="0" borderId="147" xfId="1" applyNumberFormat="1" applyFont="1" applyBorder="1" applyAlignment="1">
      <alignment vertical="center"/>
    </xf>
    <xf numFmtId="185" fontId="32" fillId="0" borderId="9" xfId="1" applyNumberFormat="1" applyFont="1" applyBorder="1" applyAlignment="1" applyProtection="1">
      <alignment horizontal="right" vertical="center"/>
    </xf>
    <xf numFmtId="185" fontId="32" fillId="0" borderId="18" xfId="1" applyNumberFormat="1" applyFont="1" applyBorder="1" applyAlignment="1" applyProtection="1">
      <alignment horizontal="right" vertical="center"/>
    </xf>
    <xf numFmtId="185" fontId="32" fillId="0" borderId="10" xfId="1" applyNumberFormat="1" applyFont="1" applyBorder="1" applyAlignment="1" applyProtection="1">
      <alignment horizontal="right" vertical="center"/>
    </xf>
    <xf numFmtId="0" fontId="28" fillId="0" borderId="0" xfId="1" applyNumberFormat="1" applyFont="1" applyAlignment="1"/>
    <xf numFmtId="0" fontId="0" fillId="0" borderId="0" xfId="1" applyNumberFormat="1" applyFont="1" applyAlignment="1">
      <alignment vertical="center"/>
    </xf>
    <xf numFmtId="0" fontId="27" fillId="0" borderId="0" xfId="1" applyNumberFormat="1" applyFont="1" applyAlignment="1">
      <alignment horizontal="center" vertical="center"/>
    </xf>
    <xf numFmtId="0" fontId="28" fillId="6" borderId="29" xfId="1" applyNumberFormat="1" applyFont="1" applyFill="1" applyBorder="1" applyAlignment="1"/>
    <xf numFmtId="0" fontId="28" fillId="6" borderId="140" xfId="1" applyNumberFormat="1" applyFont="1" applyFill="1" applyBorder="1" applyAlignment="1"/>
    <xf numFmtId="0" fontId="28" fillId="6" borderId="140" xfId="1" applyNumberFormat="1" applyFont="1" applyFill="1" applyBorder="1" applyAlignment="1">
      <alignment horizontal="right" vertical="center"/>
    </xf>
    <xf numFmtId="0" fontId="28" fillId="6" borderId="141" xfId="1" applyNumberFormat="1" applyFont="1" applyFill="1" applyBorder="1" applyAlignment="1">
      <alignment horizontal="right" vertical="top"/>
    </xf>
    <xf numFmtId="0" fontId="32" fillId="6" borderId="145" xfId="1" applyNumberFormat="1" applyFont="1" applyFill="1" applyBorder="1" applyAlignment="1">
      <alignment horizontal="center" vertical="center"/>
    </xf>
    <xf numFmtId="0" fontId="32" fillId="6" borderId="19" xfId="1" applyNumberFormat="1" applyFont="1" applyFill="1" applyBorder="1" applyAlignment="1">
      <alignment horizontal="center" vertical="center"/>
    </xf>
    <xf numFmtId="0" fontId="32" fillId="6" borderId="20" xfId="1" applyNumberFormat="1" applyFont="1" applyFill="1" applyBorder="1" applyAlignment="1">
      <alignment horizontal="center" vertical="center"/>
    </xf>
    <xf numFmtId="0" fontId="28" fillId="0" borderId="47" xfId="1" applyNumberFormat="1" applyFont="1" applyBorder="1" applyAlignment="1">
      <alignment vertical="center" wrapText="1"/>
    </xf>
    <xf numFmtId="185" fontId="32" fillId="0" borderId="1" xfId="1" applyNumberFormat="1" applyFont="1" applyBorder="1" applyAlignment="1" applyProtection="1">
      <alignment horizontal="right" vertical="center"/>
    </xf>
    <xf numFmtId="185" fontId="32" fillId="0" borderId="12" xfId="1" applyNumberFormat="1" applyFont="1" applyBorder="1" applyAlignment="1" applyProtection="1">
      <alignment horizontal="right" vertical="center"/>
    </xf>
    <xf numFmtId="185" fontId="32" fillId="0" borderId="2" xfId="1" applyNumberFormat="1" applyFont="1" applyBorder="1" applyAlignment="1" applyProtection="1">
      <alignment horizontal="right" vertical="center"/>
    </xf>
    <xf numFmtId="0" fontId="28" fillId="0" borderId="7" xfId="1" applyNumberFormat="1" applyFont="1" applyBorder="1" applyAlignment="1">
      <alignment vertical="center"/>
    </xf>
    <xf numFmtId="185" fontId="32" fillId="0" borderId="6" xfId="1" applyNumberFormat="1" applyFont="1" applyBorder="1" applyAlignment="1" applyProtection="1">
      <alignment horizontal="right" vertical="center"/>
    </xf>
    <xf numFmtId="185" fontId="32" fillId="0" borderId="13" xfId="1" applyNumberFormat="1" applyFont="1" applyBorder="1" applyAlignment="1" applyProtection="1">
      <alignment horizontal="right" vertical="center"/>
    </xf>
    <xf numFmtId="185" fontId="32" fillId="0" borderId="14" xfId="1" applyNumberFormat="1" applyFont="1" applyBorder="1" applyAlignment="1" applyProtection="1">
      <alignment horizontal="right" vertical="center"/>
    </xf>
    <xf numFmtId="0" fontId="28" fillId="0" borderId="43" xfId="1" applyNumberFormat="1" applyFont="1" applyBorder="1" applyAlignment="1">
      <alignment vertical="center"/>
    </xf>
    <xf numFmtId="0" fontId="28" fillId="0" borderId="21" xfId="1" applyNumberFormat="1" applyFont="1" applyBorder="1" applyAlignment="1">
      <alignment vertical="center"/>
    </xf>
    <xf numFmtId="0" fontId="28" fillId="0" borderId="7" xfId="1" applyNumberFormat="1" applyFont="1" applyBorder="1" applyAlignment="1">
      <alignment vertical="center" wrapText="1"/>
    </xf>
    <xf numFmtId="0" fontId="28" fillId="0" borderId="147" xfId="1" applyNumberFormat="1" applyFont="1" applyBorder="1" applyAlignment="1">
      <alignment vertical="center"/>
    </xf>
    <xf numFmtId="185" fontId="32" fillId="0" borderId="9" xfId="1" applyNumberFormat="1" applyFont="1" applyBorder="1" applyAlignment="1" applyProtection="1">
      <alignment horizontal="right" vertical="center"/>
    </xf>
    <xf numFmtId="185" fontId="32" fillId="0" borderId="18" xfId="1" applyNumberFormat="1" applyFont="1" applyBorder="1" applyAlignment="1" applyProtection="1">
      <alignment horizontal="right" vertical="center"/>
    </xf>
    <xf numFmtId="185" fontId="32" fillId="0" borderId="10" xfId="1" applyNumberFormat="1" applyFont="1" applyBorder="1" applyAlignment="1" applyProtection="1">
      <alignment horizontal="right" vertical="center"/>
    </xf>
    <xf numFmtId="0" fontId="28" fillId="0" borderId="0" xfId="1" applyNumberFormat="1" applyFont="1" applyBorder="1" applyAlignment="1"/>
    <xf numFmtId="0" fontId="28" fillId="0" borderId="0" xfId="1" applyNumberFormat="1" applyFont="1" applyBorder="1" applyAlignment="1">
      <alignment vertical="center"/>
    </xf>
    <xf numFmtId="0" fontId="28" fillId="0" borderId="0" xfId="1" applyNumberFormat="1" applyFont="1" applyBorder="1" applyAlignment="1">
      <alignment horizontal="left" vertical="center"/>
    </xf>
    <xf numFmtId="185" fontId="28" fillId="0" borderId="0" xfId="1" applyNumberFormat="1" applyFont="1" applyBorder="1" applyAlignment="1" applyProtection="1">
      <alignment horizontal="right" vertical="center"/>
    </xf>
    <xf numFmtId="0" fontId="25" fillId="3" borderId="0" xfId="1" applyNumberFormat="1" applyFont="1" applyFill="1" applyAlignment="1"/>
    <xf numFmtId="0" fontId="25" fillId="3" borderId="0" xfId="1" applyNumberFormat="1" applyFont="1" applyFill="1" applyAlignment="1" applyProtection="1">
      <protection hidden="1"/>
    </xf>
    <xf numFmtId="0" fontId="33" fillId="3" borderId="0" xfId="1" applyNumberFormat="1" applyFont="1" applyFill="1" applyAlignment="1"/>
    <xf numFmtId="0" fontId="25" fillId="3" borderId="0" xfId="1" applyNumberFormat="1" applyFont="1" applyFill="1" applyAlignment="1" applyProtection="1">
      <protection hidden="1"/>
    </xf>
    <xf numFmtId="0" fontId="1" fillId="3" borderId="0" xfId="1" applyNumberFormat="1" applyFont="1" applyFill="1" applyAlignment="1" applyProtection="1">
      <protection hidden="1"/>
    </xf>
    <xf numFmtId="0" fontId="0" fillId="0" borderId="43" xfId="1" applyNumberFormat="1" applyFont="1" applyBorder="1">
      <alignment vertical="center"/>
    </xf>
    <xf numFmtId="0" fontId="21" fillId="0" borderId="0" xfId="1" applyNumberFormat="1" applyFont="1">
      <alignment vertical="center"/>
    </xf>
    <xf numFmtId="0" fontId="21" fillId="0" borderId="0" xfId="1" applyNumberFormat="1" applyFont="1" applyAlignment="1">
      <alignment vertical="center"/>
    </xf>
    <xf numFmtId="0" fontId="0" fillId="0" borderId="41" xfId="1" applyNumberFormat="1" applyFont="1" applyBorder="1">
      <alignment vertical="center"/>
    </xf>
    <xf numFmtId="189" fontId="0" fillId="3" borderId="0" xfId="1" applyNumberFormat="1" applyFont="1" applyFill="1" applyBorder="1" applyAlignment="1">
      <alignment vertical="center" wrapText="1"/>
    </xf>
    <xf numFmtId="0" fontId="2" fillId="0" borderId="0" xfId="1" applyNumberFormat="1" applyFont="1">
      <alignment vertical="center"/>
    </xf>
    <xf numFmtId="189" fontId="2" fillId="3" borderId="13" xfId="1" applyNumberFormat="1" applyFont="1" applyFill="1" applyBorder="1" applyAlignment="1">
      <alignment horizontal="center" vertical="center" wrapText="1"/>
    </xf>
    <xf numFmtId="192" fontId="0" fillId="0" borderId="0" xfId="1" applyNumberFormat="1" applyFont="1" applyBorder="1">
      <alignment vertical="center"/>
    </xf>
    <xf numFmtId="177" fontId="25" fillId="0" borderId="0" xfId="1" applyNumberFormat="1" applyFont="1" applyBorder="1" applyAlignment="1">
      <alignment vertical="center"/>
    </xf>
    <xf numFmtId="185" fontId="25" fillId="0" borderId="0" xfId="1" applyNumberFormat="1" applyFont="1" applyBorder="1" applyAlignment="1">
      <alignment horizontal="right" vertical="center"/>
    </xf>
    <xf numFmtId="186" fontId="25" fillId="0" borderId="0" xfId="1" applyNumberFormat="1" applyFont="1" applyBorder="1" applyAlignment="1">
      <alignment horizontal="right" vertical="center"/>
    </xf>
    <xf numFmtId="186" fontId="25" fillId="0" borderId="0" xfId="1" applyNumberFormat="1" applyFont="1" applyBorder="1" applyAlignment="1">
      <alignment horizontal="right" vertical="center"/>
    </xf>
    <xf numFmtId="177" fontId="0" fillId="3" borderId="0" xfId="1" applyNumberFormat="1" applyFont="1" applyFill="1" applyBorder="1" applyAlignment="1">
      <alignment vertical="center" wrapText="1"/>
    </xf>
    <xf numFmtId="177" fontId="25" fillId="0" borderId="0" xfId="1" applyNumberFormat="1" applyFont="1" applyBorder="1" applyAlignment="1">
      <alignment horizontal="center" vertical="center"/>
    </xf>
    <xf numFmtId="186" fontId="0" fillId="0" borderId="0" xfId="1" applyNumberFormat="1" applyFont="1" applyBorder="1">
      <alignment vertical="center"/>
    </xf>
    <xf numFmtId="0" fontId="21" fillId="0" borderId="0" xfId="1" applyNumberFormat="1" applyFont="1" applyAlignment="1">
      <alignment vertical="center"/>
    </xf>
    <xf numFmtId="0" fontId="25" fillId="0" borderId="0" xfId="1" applyNumberFormat="1" applyFont="1" applyAlignment="1"/>
    <xf numFmtId="177" fontId="25" fillId="0" borderId="43" xfId="1" applyNumberFormat="1" applyFont="1" applyBorder="1" applyAlignment="1">
      <alignment vertical="center"/>
    </xf>
    <xf numFmtId="177" fontId="25" fillId="0" borderId="44" xfId="1" applyNumberFormat="1" applyFont="1" applyBorder="1" applyAlignment="1">
      <alignment vertical="center"/>
    </xf>
    <xf numFmtId="177" fontId="25" fillId="0" borderId="22" xfId="1" applyNumberFormat="1" applyFont="1" applyBorder="1" applyAlignment="1">
      <alignment horizontal="center" vertical="center" wrapText="1"/>
    </xf>
    <xf numFmtId="177" fontId="25" fillId="0" borderId="7" xfId="1" applyNumberFormat="1" applyFont="1" applyBorder="1" applyAlignment="1">
      <alignment horizontal="center" vertical="center"/>
    </xf>
    <xf numFmtId="177" fontId="25" fillId="0" borderId="41" xfId="1" applyNumberFormat="1" applyFont="1" applyBorder="1" applyAlignment="1">
      <alignment horizontal="center" vertical="center"/>
    </xf>
    <xf numFmtId="177" fontId="25" fillId="0" borderId="106" xfId="1" applyNumberFormat="1" applyFont="1" applyBorder="1" applyAlignment="1">
      <alignment horizontal="center" vertical="center"/>
    </xf>
    <xf numFmtId="177" fontId="25" fillId="0" borderId="47" xfId="1" applyNumberFormat="1" applyFont="1" applyBorder="1" applyAlignment="1">
      <alignment vertical="center"/>
    </xf>
    <xf numFmtId="177" fontId="25" fillId="0" borderId="48" xfId="1" applyNumberFormat="1" applyFont="1" applyBorder="1" applyAlignment="1">
      <alignment vertical="center"/>
    </xf>
    <xf numFmtId="0" fontId="25" fillId="0" borderId="21" xfId="1" applyNumberFormat="1" applyFont="1" applyBorder="1" applyAlignment="1">
      <alignment vertical="center"/>
    </xf>
    <xf numFmtId="177" fontId="25" fillId="0" borderId="43" xfId="1" applyNumberFormat="1" applyFont="1" applyBorder="1" applyAlignment="1">
      <alignment horizontal="center" vertical="center"/>
    </xf>
    <xf numFmtId="177" fontId="25" fillId="0" borderId="130" xfId="1" applyNumberFormat="1" applyFont="1" applyBorder="1" applyAlignment="1">
      <alignment horizontal="center" vertical="center" wrapText="1"/>
    </xf>
    <xf numFmtId="177" fontId="25" fillId="0" borderId="132" xfId="1" applyNumberFormat="1" applyFont="1" applyBorder="1" applyAlignment="1">
      <alignment horizontal="center" vertical="center"/>
    </xf>
    <xf numFmtId="177" fontId="25" fillId="0" borderId="33" xfId="1" applyNumberFormat="1" applyFont="1" applyBorder="1" applyAlignment="1">
      <alignment horizontal="center" vertical="center" wrapText="1"/>
    </xf>
    <xf numFmtId="177" fontId="25" fillId="0" borderId="13" xfId="1" applyNumberFormat="1" applyFont="1" applyBorder="1" applyAlignment="1">
      <alignment horizontal="center" vertical="center"/>
    </xf>
    <xf numFmtId="177" fontId="30" fillId="0" borderId="43" xfId="1" applyNumberFormat="1" applyFont="1" applyBorder="1" applyAlignment="1">
      <alignment horizontal="center" vertical="center"/>
    </xf>
    <xf numFmtId="177" fontId="25" fillId="0" borderId="44" xfId="1" applyNumberFormat="1" applyFont="1" applyBorder="1" applyAlignment="1">
      <alignment horizontal="center" vertical="center"/>
    </xf>
    <xf numFmtId="189" fontId="25" fillId="0" borderId="22" xfId="1" applyNumberFormat="1" applyFont="1" applyBorder="1" applyAlignment="1">
      <alignment vertical="center"/>
    </xf>
    <xf numFmtId="189" fontId="30" fillId="0" borderId="43" xfId="1" applyNumberFormat="1" applyFont="1" applyBorder="1" applyAlignment="1">
      <alignment vertical="center"/>
    </xf>
    <xf numFmtId="194" fontId="25" fillId="0" borderId="133" xfId="1" applyNumberFormat="1" applyFont="1" applyBorder="1" applyAlignment="1">
      <alignment vertical="center"/>
    </xf>
    <xf numFmtId="189" fontId="30" fillId="0" borderId="132" xfId="1" applyNumberFormat="1" applyFont="1" applyBorder="1" applyAlignment="1">
      <alignment vertical="center"/>
    </xf>
    <xf numFmtId="194" fontId="25" fillId="0" borderId="134" xfId="1" applyNumberFormat="1" applyFont="1" applyBorder="1" applyAlignment="1">
      <alignment vertical="center"/>
    </xf>
    <xf numFmtId="194" fontId="25" fillId="0" borderId="22" xfId="1" applyNumberFormat="1" applyFont="1" applyBorder="1" applyAlignment="1">
      <alignment vertical="center"/>
    </xf>
    <xf numFmtId="177" fontId="25" fillId="0" borderId="47" xfId="1" applyNumberFormat="1" applyFont="1" applyBorder="1" applyAlignment="1">
      <alignment horizontal="center" vertical="center"/>
    </xf>
    <xf numFmtId="177" fontId="25" fillId="0" borderId="135" xfId="1" applyNumberFormat="1" applyFont="1" applyBorder="1" applyAlignment="1">
      <alignment horizontal="center" vertical="center"/>
    </xf>
    <xf numFmtId="189" fontId="25" fillId="0" borderId="136" xfId="1" applyNumberFormat="1" applyFont="1" applyBorder="1" applyAlignment="1">
      <alignment vertical="center"/>
    </xf>
    <xf numFmtId="189" fontId="30" fillId="0" borderId="137" xfId="1" applyNumberFormat="1" applyFont="1" applyBorder="1" applyAlignment="1">
      <alignment vertical="center"/>
    </xf>
    <xf numFmtId="194" fontId="25" fillId="0" borderId="135" xfId="1" applyNumberFormat="1" applyFont="1" applyBorder="1" applyAlignment="1">
      <alignment vertical="center"/>
    </xf>
    <xf numFmtId="189" fontId="30" fillId="0" borderId="138" xfId="1" applyNumberFormat="1" applyFont="1" applyBorder="1" applyAlignment="1">
      <alignment vertical="center"/>
    </xf>
    <xf numFmtId="194" fontId="25" fillId="0" borderId="139" xfId="1" applyNumberFormat="1" applyFont="1" applyBorder="1" applyAlignment="1">
      <alignment vertical="center"/>
    </xf>
    <xf numFmtId="194" fontId="25" fillId="0" borderId="136" xfId="1" applyNumberFormat="1" applyFont="1" applyBorder="1" applyAlignment="1">
      <alignment vertical="center"/>
    </xf>
    <xf numFmtId="189" fontId="25" fillId="0" borderId="136" xfId="1" applyNumberFormat="1" applyFont="1" applyBorder="1" applyAlignment="1">
      <alignment vertical="center" wrapText="1"/>
    </xf>
    <xf numFmtId="189" fontId="25" fillId="0" borderId="22" xfId="1" applyNumberFormat="1" applyFont="1" applyBorder="1" applyAlignment="1">
      <alignment vertical="center"/>
    </xf>
    <xf numFmtId="189" fontId="30" fillId="0" borderId="43" xfId="1" applyNumberFormat="1" applyFont="1" applyBorder="1" applyAlignment="1">
      <alignment vertical="center"/>
    </xf>
    <xf numFmtId="194" fontId="25" fillId="0" borderId="133" xfId="1" applyNumberFormat="1" applyFont="1" applyBorder="1" applyAlignment="1">
      <alignment vertical="center"/>
    </xf>
    <xf numFmtId="189" fontId="30" fillId="0" borderId="132" xfId="1" applyNumberFormat="1" applyFont="1" applyBorder="1" applyAlignment="1">
      <alignment vertical="center"/>
    </xf>
    <xf numFmtId="194" fontId="25" fillId="0" borderId="42" xfId="1" applyNumberFormat="1" applyFont="1" applyBorder="1" applyAlignment="1">
      <alignment vertical="center"/>
    </xf>
    <xf numFmtId="0" fontId="25" fillId="0" borderId="13" xfId="1" applyNumberFormat="1" applyFont="1" applyBorder="1" applyAlignment="1"/>
    <xf numFmtId="0" fontId="25" fillId="0" borderId="13" xfId="1" applyNumberFormat="1" applyFont="1" applyBorder="1" applyAlignment="1">
      <alignment vertical="center"/>
    </xf>
    <xf numFmtId="0" fontId="26" fillId="0" borderId="13" xfId="1" applyNumberFormat="1" applyFont="1" applyBorder="1" applyAlignment="1"/>
    <xf numFmtId="177" fontId="3" fillId="0" borderId="28" xfId="1" applyNumberFormat="1" applyFont="1" applyBorder="1" applyAlignment="1">
      <alignment horizontal="right" vertical="center"/>
    </xf>
    <xf numFmtId="0" fontId="5" fillId="0" borderId="29" xfId="1" applyNumberFormat="1" applyFont="1" applyBorder="1" applyAlignment="1">
      <alignment horizontal="center" vertical="center"/>
    </xf>
    <xf numFmtId="177" fontId="5" fillId="0" borderId="16" xfId="1" applyNumberFormat="1" applyFont="1" applyBorder="1" applyAlignment="1">
      <alignment horizontal="right" vertical="center"/>
    </xf>
    <xf numFmtId="177" fontId="5" fillId="0" borderId="17" xfId="1" applyNumberFormat="1" applyFont="1" applyBorder="1" applyAlignment="1">
      <alignment horizontal="right" vertical="center"/>
    </xf>
    <xf numFmtId="178" fontId="5" fillId="0" borderId="30" xfId="1" applyNumberFormat="1" applyFont="1" applyBorder="1" applyAlignment="1">
      <alignment horizontal="right" vertical="center"/>
    </xf>
    <xf numFmtId="178" fontId="5" fillId="0" borderId="31" xfId="1" applyNumberFormat="1" applyFont="1" applyBorder="1" applyAlignment="1">
      <alignment horizontal="right" vertical="center"/>
    </xf>
    <xf numFmtId="0" fontId="5" fillId="0" borderId="9" xfId="1" applyNumberFormat="1" applyFont="1" applyBorder="1" applyAlignment="1">
      <alignment vertical="center"/>
    </xf>
    <xf numFmtId="0" fontId="5" fillId="0" borderId="9" xfId="1" applyNumberFormat="1" applyFont="1" applyBorder="1" applyAlignment="1">
      <alignment horizontal="center" vertical="center" textRotation="255"/>
    </xf>
    <xf numFmtId="0" fontId="5" fillId="0" borderId="13" xfId="1" applyNumberFormat="1" applyFont="1" applyBorder="1" applyAlignment="1">
      <alignment horizontal="center" vertical="center"/>
    </xf>
    <xf numFmtId="0" fontId="12" fillId="0" borderId="13" xfId="1" applyNumberFormat="1" applyFont="1" applyBorder="1" applyAlignment="1">
      <alignment horizontal="center" vertical="center" wrapText="1"/>
    </xf>
    <xf numFmtId="0" fontId="5" fillId="0" borderId="13" xfId="1" applyNumberFormat="1" applyFont="1" applyBorder="1" applyAlignment="1">
      <alignment horizontal="center" vertical="center" textRotation="255"/>
    </xf>
    <xf numFmtId="0" fontId="5" fillId="0" borderId="13" xfId="1" applyNumberFormat="1" applyFont="1" applyBorder="1" applyAlignment="1">
      <alignment horizontal="center" vertical="center" wrapText="1"/>
    </xf>
    <xf numFmtId="0" fontId="12" fillId="0" borderId="14" xfId="1" applyNumberFormat="1" applyFont="1" applyBorder="1" applyAlignment="1">
      <alignment horizontal="center" vertical="center" wrapText="1"/>
    </xf>
    <xf numFmtId="0" fontId="10" fillId="0" borderId="23" xfId="1" applyNumberFormat="1" applyFont="1" applyBorder="1" applyAlignment="1">
      <alignment horizontal="left" vertical="center"/>
    </xf>
    <xf numFmtId="177" fontId="5" fillId="0" borderId="23" xfId="1" applyNumberFormat="1" applyFont="1" applyBorder="1" applyAlignment="1">
      <alignment horizontal="right" vertical="center"/>
    </xf>
    <xf numFmtId="0" fontId="5" fillId="0" borderId="13" xfId="1" applyNumberFormat="1" applyFont="1" applyBorder="1" applyAlignment="1">
      <alignment vertical="center"/>
    </xf>
    <xf numFmtId="177" fontId="3" fillId="0" borderId="23" xfId="1" applyNumberFormat="1" applyFont="1" applyBorder="1" applyAlignment="1">
      <alignment horizontal="right" vertical="center"/>
    </xf>
    <xf numFmtId="0" fontId="10" fillId="0" borderId="4" xfId="1" applyNumberFormat="1" applyFont="1" applyBorder="1" applyAlignment="1">
      <alignment horizontal="center" vertical="center" wrapText="1"/>
    </xf>
    <xf numFmtId="177" fontId="5" fillId="0" borderId="18" xfId="1" applyNumberFormat="1" applyFont="1" applyBorder="1" applyAlignment="1">
      <alignment horizontal="right" vertical="center"/>
    </xf>
    <xf numFmtId="0" fontId="5" fillId="0" borderId="27" xfId="1" applyNumberFormat="1" applyFont="1" applyBorder="1" applyAlignment="1">
      <alignment horizontal="center" vertical="center" shrinkToFit="1"/>
    </xf>
    <xf numFmtId="49" fontId="5" fillId="0" borderId="0" xfId="1" applyNumberFormat="1" applyFont="1" applyBorder="1" applyAlignment="1">
      <alignment horizontal="center" vertical="center"/>
    </xf>
    <xf numFmtId="0" fontId="5" fillId="0" borderId="0" xfId="1" applyNumberFormat="1" applyFont="1" applyBorder="1" applyAlignment="1">
      <alignment horizontal="center" vertical="center"/>
    </xf>
    <xf numFmtId="0" fontId="3" fillId="0" borderId="0" xfId="1" applyNumberFormat="1" applyFont="1" applyBorder="1" applyAlignment="1">
      <alignment horizontal="center" vertical="center"/>
    </xf>
    <xf numFmtId="183" fontId="3" fillId="0" borderId="0" xfId="1" applyNumberFormat="1" applyFont="1" applyBorder="1" applyAlignment="1" applyProtection="1">
      <alignment horizontal="center" vertical="center"/>
      <protection hidden="1"/>
    </xf>
    <xf numFmtId="0" fontId="12" fillId="0" borderId="0" xfId="1" applyNumberFormat="1" applyFont="1" applyBorder="1" applyAlignment="1" applyProtection="1">
      <alignment horizontal="left" vertical="center" wrapText="1"/>
      <protection hidden="1"/>
    </xf>
    <xf numFmtId="0" fontId="3" fillId="0" borderId="0" xfId="1" applyNumberFormat="1" applyFont="1" applyBorder="1" applyAlignment="1" applyProtection="1">
      <alignment horizontal="center" vertical="center"/>
      <protection hidden="1"/>
    </xf>
    <xf numFmtId="49" fontId="9" fillId="0" borderId="4" xfId="1" applyNumberFormat="1" applyFont="1" applyBorder="1" applyAlignment="1">
      <alignment horizontal="center" vertical="center"/>
    </xf>
    <xf numFmtId="0" fontId="5" fillId="0" borderId="22" xfId="1" applyNumberFormat="1" applyFont="1" applyBorder="1" applyAlignment="1">
      <alignment vertical="center"/>
    </xf>
    <xf numFmtId="177" fontId="3" fillId="0" borderId="34" xfId="1" applyNumberFormat="1" applyFont="1" applyBorder="1" applyAlignment="1">
      <alignment horizontal="right" vertical="center"/>
    </xf>
    <xf numFmtId="178" fontId="3" fillId="0" borderId="35" xfId="1" applyNumberFormat="1" applyFont="1" applyBorder="1" applyAlignment="1">
      <alignment horizontal="right" vertical="center"/>
    </xf>
    <xf numFmtId="177" fontId="3" fillId="0" borderId="35" xfId="1" applyNumberFormat="1" applyFont="1" applyBorder="1" applyAlignment="1">
      <alignment horizontal="right" vertical="center"/>
    </xf>
    <xf numFmtId="178" fontId="3" fillId="0" borderId="36" xfId="1" applyNumberFormat="1" applyFont="1" applyBorder="1" applyAlignment="1">
      <alignment horizontal="right" vertical="center"/>
    </xf>
    <xf numFmtId="177" fontId="3" fillId="0" borderId="37" xfId="1" applyNumberFormat="1" applyFont="1" applyBorder="1" applyAlignment="1">
      <alignment horizontal="right" vertical="center"/>
    </xf>
    <xf numFmtId="178" fontId="3" fillId="0" borderId="38" xfId="1" applyNumberFormat="1" applyFont="1" applyBorder="1" applyAlignment="1">
      <alignment horizontal="right" vertical="center"/>
    </xf>
    <xf numFmtId="177" fontId="3" fillId="0" borderId="39" xfId="1" applyNumberFormat="1" applyFont="1" applyBorder="1" applyAlignment="1">
      <alignment horizontal="right" vertical="center"/>
    </xf>
    <xf numFmtId="0" fontId="5" fillId="0" borderId="40" xfId="1" applyNumberFormat="1" applyFont="1" applyBorder="1" applyAlignment="1">
      <alignment vertical="center"/>
    </xf>
    <xf numFmtId="177" fontId="3" fillId="0" borderId="38" xfId="1" applyNumberFormat="1" applyFont="1" applyBorder="1" applyAlignment="1">
      <alignment horizontal="right" vertical="center"/>
    </xf>
    <xf numFmtId="178" fontId="3" fillId="0" borderId="39" xfId="1" applyNumberFormat="1" applyFont="1" applyBorder="1" applyAlignment="1">
      <alignment horizontal="right" vertical="center"/>
    </xf>
    <xf numFmtId="0" fontId="3" fillId="0" borderId="40" xfId="1" applyNumberFormat="1" applyFont="1" applyBorder="1" applyAlignment="1">
      <alignment vertical="center"/>
    </xf>
    <xf numFmtId="0" fontId="5" fillId="0" borderId="21" xfId="1" applyNumberFormat="1" applyFont="1" applyBorder="1" applyAlignment="1">
      <alignment vertical="center"/>
    </xf>
    <xf numFmtId="0" fontId="11" fillId="0" borderId="13" xfId="1" applyNumberFormat="1" applyFont="1" applyBorder="1" applyAlignment="1">
      <alignment horizontal="center" vertical="center"/>
    </xf>
    <xf numFmtId="184" fontId="3" fillId="0" borderId="35" xfId="1" applyNumberFormat="1" applyFont="1" applyBorder="1" applyAlignment="1">
      <alignment horizontal="right" vertical="center"/>
    </xf>
    <xf numFmtId="184" fontId="3" fillId="0" borderId="38" xfId="1" applyNumberFormat="1" applyFont="1" applyBorder="1" applyAlignment="1">
      <alignment horizontal="right" vertical="center"/>
    </xf>
    <xf numFmtId="0" fontId="11" fillId="0" borderId="40" xfId="1" applyNumberFormat="1" applyFont="1" applyBorder="1" applyAlignment="1">
      <alignment vertical="center"/>
    </xf>
    <xf numFmtId="0" fontId="5" fillId="0" borderId="7" xfId="1" applyNumberFormat="1" applyFont="1" applyBorder="1" applyAlignment="1">
      <alignment horizontal="center" vertical="center" wrapText="1"/>
    </xf>
    <xf numFmtId="0" fontId="5" fillId="0" borderId="41" xfId="1" applyNumberFormat="1" applyFont="1" applyBorder="1" applyAlignment="1">
      <alignment vertical="center" textRotation="255"/>
    </xf>
    <xf numFmtId="178" fontId="3" fillId="0" borderId="43" xfId="1" applyNumberFormat="1" applyFont="1" applyBorder="1" applyAlignment="1">
      <alignment horizontal="right" vertical="center"/>
    </xf>
    <xf numFmtId="178" fontId="3" fillId="0" borderId="44" xfId="1" applyNumberFormat="1" applyFont="1" applyBorder="1" applyAlignment="1">
      <alignment horizontal="right" vertical="center"/>
    </xf>
    <xf numFmtId="178" fontId="3" fillId="0" borderId="45" xfId="1" applyNumberFormat="1" applyFont="1" applyBorder="1" applyAlignment="1">
      <alignment horizontal="right" vertical="center"/>
    </xf>
    <xf numFmtId="178" fontId="3" fillId="0" borderId="46" xfId="1" applyNumberFormat="1" applyFont="1" applyBorder="1" applyAlignment="1">
      <alignment horizontal="right" vertical="center"/>
    </xf>
    <xf numFmtId="178" fontId="3" fillId="0" borderId="47" xfId="1" applyNumberFormat="1" applyFont="1" applyBorder="1" applyAlignment="1">
      <alignment horizontal="right" vertical="center"/>
    </xf>
    <xf numFmtId="178" fontId="3" fillId="0" borderId="48" xfId="1" applyNumberFormat="1" applyFont="1" applyBorder="1" applyAlignment="1">
      <alignment horizontal="right" vertical="center"/>
    </xf>
    <xf numFmtId="177" fontId="3" fillId="0" borderId="22" xfId="1" applyNumberFormat="1" applyFont="1" applyBorder="1" applyAlignment="1">
      <alignment horizontal="right" vertical="center"/>
    </xf>
    <xf numFmtId="177" fontId="3" fillId="0" borderId="49" xfId="1" applyNumberFormat="1" applyFont="1" applyBorder="1" applyAlignment="1">
      <alignment horizontal="right" vertical="center"/>
    </xf>
    <xf numFmtId="178" fontId="3" fillId="0" borderId="50" xfId="1" applyNumberFormat="1" applyFont="1" applyBorder="1" applyAlignment="1">
      <alignment horizontal="right" vertical="center"/>
    </xf>
    <xf numFmtId="177" fontId="3" fillId="0" borderId="50" xfId="1" applyNumberFormat="1" applyFont="1" applyBorder="1" applyAlignment="1">
      <alignment horizontal="right" vertical="center"/>
    </xf>
    <xf numFmtId="178" fontId="3" fillId="0" borderId="51" xfId="1" applyNumberFormat="1" applyFont="1" applyBorder="1" applyAlignment="1">
      <alignment horizontal="right" vertical="center"/>
    </xf>
    <xf numFmtId="0" fontId="5" fillId="0" borderId="40" xfId="1" applyNumberFormat="1" applyFont="1" applyBorder="1" applyAlignment="1">
      <alignment horizontal="left" vertical="center"/>
    </xf>
    <xf numFmtId="177" fontId="3" fillId="0" borderId="40" xfId="1" applyNumberFormat="1" applyFont="1" applyBorder="1" applyAlignment="1">
      <alignment horizontal="right" vertical="center"/>
    </xf>
    <xf numFmtId="0" fontId="5" fillId="0" borderId="47" xfId="1" applyNumberFormat="1" applyFont="1" applyBorder="1" applyAlignment="1">
      <alignment horizontal="center" vertical="center" wrapText="1"/>
    </xf>
    <xf numFmtId="0" fontId="5" fillId="0" borderId="46" xfId="1" applyNumberFormat="1" applyFont="1" applyBorder="1" applyAlignment="1">
      <alignment vertical="center"/>
    </xf>
    <xf numFmtId="177" fontId="3" fillId="0" borderId="21" xfId="1" applyNumberFormat="1" applyFont="1" applyBorder="1" applyAlignment="1">
      <alignment horizontal="right" vertical="center"/>
    </xf>
    <xf numFmtId="0" fontId="5" fillId="0" borderId="48" xfId="1" applyNumberFormat="1" applyFont="1" applyBorder="1" applyAlignment="1">
      <alignment vertical="center"/>
    </xf>
    <xf numFmtId="177" fontId="5" fillId="2" borderId="38" xfId="1" applyNumberFormat="1" applyFont="1" applyFill="1" applyBorder="1" applyAlignment="1">
      <alignment horizontal="right" vertical="center"/>
    </xf>
    <xf numFmtId="0" fontId="5" fillId="2" borderId="39" xfId="1" applyNumberFormat="1" applyFont="1" applyFill="1" applyBorder="1" applyAlignment="1">
      <alignment horizontal="right" vertical="center"/>
    </xf>
    <xf numFmtId="184" fontId="3" fillId="0" borderId="50" xfId="1" applyNumberFormat="1" applyFont="1" applyBorder="1" applyAlignment="1">
      <alignment horizontal="right" vertical="center"/>
    </xf>
    <xf numFmtId="177" fontId="5" fillId="2" borderId="50" xfId="1" applyNumberFormat="1" applyFont="1" applyFill="1" applyBorder="1" applyAlignment="1">
      <alignment horizontal="right" vertical="center"/>
    </xf>
    <xf numFmtId="0" fontId="5" fillId="2" borderId="51" xfId="1" applyNumberFormat="1" applyFont="1" applyFill="1" applyBorder="1" applyAlignment="1">
      <alignment horizontal="right" vertical="center"/>
    </xf>
    <xf numFmtId="0" fontId="19" fillId="3" borderId="4" xfId="1" applyNumberFormat="1" applyFont="1" applyFill="1" applyBorder="1" applyAlignment="1" applyProtection="1">
      <alignment horizontal="center" vertical="center"/>
    </xf>
    <xf numFmtId="0" fontId="21" fillId="3" borderId="30" xfId="1" applyNumberFormat="1" applyFont="1" applyFill="1" applyBorder="1" applyAlignment="1" applyProtection="1">
      <alignment horizontal="left" vertical="center"/>
    </xf>
    <xf numFmtId="0" fontId="21" fillId="4" borderId="52" xfId="1" applyNumberFormat="1" applyFont="1" applyFill="1" applyBorder="1" applyAlignment="1" applyProtection="1">
      <alignment horizontal="center" vertical="center"/>
      <protection locked="0"/>
    </xf>
    <xf numFmtId="0" fontId="21" fillId="4" borderId="53" xfId="1" applyNumberFormat="1" applyFont="1" applyFill="1" applyBorder="1" applyAlignment="1" applyProtection="1">
      <alignment horizontal="center" vertical="center" wrapText="1"/>
      <protection locked="0"/>
    </xf>
    <xf numFmtId="0" fontId="21" fillId="4" borderId="54" xfId="1" applyNumberFormat="1" applyFont="1" applyFill="1" applyBorder="1" applyAlignment="1" applyProtection="1">
      <alignment horizontal="center" vertical="center" wrapText="1"/>
      <protection locked="0"/>
    </xf>
    <xf numFmtId="0" fontId="21" fillId="4" borderId="55" xfId="1" applyNumberFormat="1" applyFont="1" applyFill="1" applyBorder="1" applyAlignment="1" applyProtection="1">
      <alignment horizontal="center" vertical="center" wrapText="1"/>
      <protection locked="0"/>
    </xf>
    <xf numFmtId="0" fontId="21" fillId="4" borderId="56" xfId="1" applyNumberFormat="1" applyFont="1" applyFill="1" applyBorder="1" applyAlignment="1" applyProtection="1">
      <alignment horizontal="center" vertical="center" wrapText="1"/>
      <protection locked="0"/>
    </xf>
    <xf numFmtId="0" fontId="21" fillId="4" borderId="57" xfId="1" applyNumberFormat="1" applyFont="1" applyFill="1" applyBorder="1" applyAlignment="1" applyProtection="1">
      <alignment horizontal="center" vertical="center" wrapText="1"/>
      <protection locked="0"/>
    </xf>
    <xf numFmtId="0" fontId="0" fillId="4" borderId="53" xfId="1" applyNumberFormat="1" applyFont="1" applyFill="1" applyBorder="1" applyAlignment="1" applyProtection="1">
      <alignment horizontal="center" vertical="center" wrapText="1"/>
      <protection locked="0"/>
    </xf>
    <xf numFmtId="0" fontId="21" fillId="0" borderId="59" xfId="1" applyNumberFormat="1" applyFont="1" applyBorder="1" applyAlignment="1" applyProtection="1">
      <alignment horizontal="left" vertical="center" shrinkToFit="1"/>
      <protection locked="0"/>
    </xf>
    <xf numFmtId="185" fontId="23" fillId="0" borderId="60" xfId="1" applyNumberFormat="1" applyFont="1" applyBorder="1" applyAlignment="1" applyProtection="1">
      <alignment horizontal="right" vertical="center" shrinkToFit="1"/>
      <protection locked="0"/>
    </xf>
    <xf numFmtId="185" fontId="23" fillId="0" borderId="61" xfId="1" applyNumberFormat="1" applyFont="1" applyBorder="1" applyAlignment="1" applyProtection="1">
      <alignment horizontal="right" vertical="center" shrinkToFit="1"/>
      <protection locked="0"/>
    </xf>
    <xf numFmtId="185" fontId="23" fillId="0" borderId="62" xfId="1" applyNumberFormat="1" applyFont="1" applyBorder="1" applyAlignment="1" applyProtection="1">
      <alignment horizontal="right" vertical="center" shrinkToFit="1"/>
      <protection locked="0"/>
    </xf>
    <xf numFmtId="185" fontId="23" fillId="0" borderId="63" xfId="1" applyNumberFormat="1" applyFont="1" applyBorder="1" applyAlignment="1" applyProtection="1">
      <alignment horizontal="right" vertical="center" shrinkToFit="1"/>
      <protection locked="0"/>
    </xf>
    <xf numFmtId="185" fontId="23" fillId="0" borderId="64" xfId="1" applyNumberFormat="1" applyFont="1" applyBorder="1" applyAlignment="1" applyProtection="1">
      <alignment horizontal="right" vertical="center" shrinkToFit="1"/>
      <protection locked="0"/>
    </xf>
    <xf numFmtId="0" fontId="21" fillId="0" borderId="65" xfId="1" applyNumberFormat="1" applyFont="1" applyBorder="1" applyAlignment="1" applyProtection="1">
      <alignment horizontal="left" vertical="center" shrinkToFit="1"/>
      <protection locked="0"/>
    </xf>
    <xf numFmtId="185" fontId="23" fillId="0" borderId="59" xfId="1" applyNumberFormat="1" applyFont="1" applyBorder="1" applyAlignment="1" applyProtection="1">
      <alignment horizontal="right" vertical="center" shrinkToFit="1"/>
      <protection locked="0"/>
    </xf>
    <xf numFmtId="0" fontId="21" fillId="0" borderId="66" xfId="1" applyNumberFormat="1" applyFont="1" applyBorder="1" applyAlignment="1" applyProtection="1">
      <alignment horizontal="left" vertical="center" shrinkToFit="1"/>
      <protection locked="0"/>
    </xf>
    <xf numFmtId="0" fontId="21" fillId="0" borderId="68" xfId="1" applyNumberFormat="1" applyFont="1" applyBorder="1" applyAlignment="1" applyProtection="1">
      <alignment horizontal="left" vertical="center" shrinkToFit="1"/>
      <protection locked="0"/>
    </xf>
    <xf numFmtId="185" fontId="21" fillId="0" borderId="69" xfId="1" applyNumberFormat="1" applyFont="1" applyBorder="1" applyAlignment="1" applyProtection="1">
      <alignment horizontal="right" vertical="center" shrinkToFit="1"/>
      <protection locked="0"/>
    </xf>
    <xf numFmtId="185" fontId="21" fillId="0" borderId="70" xfId="1" applyNumberFormat="1" applyFont="1" applyBorder="1" applyAlignment="1" applyProtection="1">
      <alignment horizontal="right" vertical="center" shrinkToFit="1"/>
      <protection locked="0"/>
    </xf>
    <xf numFmtId="185" fontId="21" fillId="0" borderId="71" xfId="1" applyNumberFormat="1" applyFont="1" applyBorder="1" applyAlignment="1" applyProtection="1">
      <alignment horizontal="right" vertical="center" shrinkToFit="1"/>
      <protection locked="0"/>
    </xf>
    <xf numFmtId="185" fontId="21" fillId="0" borderId="72" xfId="1" applyNumberFormat="1" applyFont="1" applyBorder="1" applyAlignment="1" applyProtection="1">
      <alignment horizontal="right" vertical="center" shrinkToFit="1"/>
      <protection locked="0"/>
    </xf>
    <xf numFmtId="185" fontId="21" fillId="0" borderId="73" xfId="1" applyNumberFormat="1" applyFont="1" applyBorder="1" applyAlignment="1" applyProtection="1">
      <alignment horizontal="right" vertical="center" shrinkToFit="1"/>
      <protection locked="0"/>
    </xf>
    <xf numFmtId="0" fontId="21" fillId="0" borderId="74" xfId="1" applyNumberFormat="1" applyFont="1" applyBorder="1" applyAlignment="1" applyProtection="1">
      <alignment horizontal="left" vertical="center" shrinkToFit="1"/>
      <protection locked="0"/>
    </xf>
    <xf numFmtId="185" fontId="23" fillId="0" borderId="68" xfId="1" applyNumberFormat="1" applyFont="1" applyBorder="1" applyAlignment="1" applyProtection="1">
      <alignment horizontal="right" vertical="center" shrinkToFit="1"/>
      <protection locked="0"/>
    </xf>
    <xf numFmtId="0" fontId="21" fillId="0" borderId="75" xfId="1" applyNumberFormat="1" applyFont="1" applyBorder="1" applyAlignment="1" applyProtection="1">
      <alignment horizontal="left" vertical="center" shrinkToFit="1"/>
      <protection locked="0"/>
    </xf>
    <xf numFmtId="185" fontId="21" fillId="0" borderId="76" xfId="1" applyNumberFormat="1" applyFont="1" applyBorder="1" applyAlignment="1" applyProtection="1">
      <alignment horizontal="right" vertical="center" shrinkToFit="1"/>
      <protection locked="0"/>
    </xf>
    <xf numFmtId="185" fontId="21" fillId="0" borderId="77" xfId="1" applyNumberFormat="1" applyFont="1" applyBorder="1" applyAlignment="1" applyProtection="1">
      <alignment horizontal="right" vertical="center" shrinkToFit="1"/>
      <protection locked="0"/>
    </xf>
    <xf numFmtId="185" fontId="21" fillId="0" borderId="78" xfId="1" applyNumberFormat="1" applyFont="1" applyBorder="1" applyAlignment="1" applyProtection="1">
      <alignment horizontal="right" vertical="center" shrinkToFit="1"/>
      <protection locked="0"/>
    </xf>
    <xf numFmtId="185" fontId="21" fillId="0" borderId="79" xfId="1" applyNumberFormat="1" applyFont="1" applyBorder="1" applyAlignment="1" applyProtection="1">
      <alignment horizontal="right" vertical="center" shrinkToFit="1"/>
      <protection locked="0"/>
    </xf>
    <xf numFmtId="0" fontId="21" fillId="0" borderId="80" xfId="1" applyNumberFormat="1" applyFont="1" applyBorder="1" applyAlignment="1" applyProtection="1">
      <alignment horizontal="left" vertical="center" shrinkToFit="1"/>
      <protection locked="0"/>
    </xf>
    <xf numFmtId="0" fontId="21" fillId="0" borderId="81" xfId="1" applyNumberFormat="1" applyFont="1" applyBorder="1" applyAlignment="1" applyProtection="1">
      <alignment horizontal="center" vertical="center"/>
      <protection locked="0"/>
    </xf>
    <xf numFmtId="0" fontId="21" fillId="5" borderId="18" xfId="1" applyNumberFormat="1" applyFont="1" applyFill="1" applyBorder="1" applyAlignment="1" applyProtection="1">
      <alignment horizontal="left" vertical="center" shrinkToFit="1"/>
      <protection locked="0"/>
    </xf>
    <xf numFmtId="185" fontId="23" fillId="5" borderId="82" xfId="1" applyNumberFormat="1" applyFont="1" applyFill="1" applyBorder="1" applyAlignment="1" applyProtection="1">
      <alignment horizontal="right" vertical="center" shrinkToFit="1"/>
      <protection locked="0"/>
    </xf>
    <xf numFmtId="185" fontId="23" fillId="5" borderId="83" xfId="1" applyNumberFormat="1" applyFont="1" applyFill="1" applyBorder="1" applyAlignment="1" applyProtection="1">
      <alignment horizontal="right" vertical="center" shrinkToFit="1"/>
      <protection locked="0"/>
    </xf>
    <xf numFmtId="185" fontId="21" fillId="5" borderId="84" xfId="1" applyNumberFormat="1" applyFont="1" applyFill="1" applyBorder="1" applyAlignment="1" applyProtection="1">
      <alignment horizontal="right" vertical="center" shrinkToFit="1"/>
      <protection locked="0"/>
    </xf>
    <xf numFmtId="185" fontId="23" fillId="5" borderId="85" xfId="1" applyNumberFormat="1" applyFont="1" applyFill="1" applyBorder="1" applyAlignment="1" applyProtection="1">
      <alignment horizontal="right" vertical="center" shrinkToFit="1"/>
      <protection locked="0"/>
    </xf>
    <xf numFmtId="0" fontId="21" fillId="5" borderId="86" xfId="1" applyNumberFormat="1" applyFont="1" applyFill="1" applyBorder="1" applyAlignment="1" applyProtection="1">
      <alignment horizontal="left" vertical="center" shrinkToFit="1"/>
      <protection locked="0"/>
    </xf>
    <xf numFmtId="0" fontId="21" fillId="3" borderId="16" xfId="1" applyNumberFormat="1" applyFont="1" applyFill="1" applyBorder="1" applyAlignment="1" applyProtection="1">
      <alignment horizontal="left" vertical="center"/>
    </xf>
    <xf numFmtId="0" fontId="21" fillId="4" borderId="55" xfId="1" applyNumberFormat="1" applyFont="1" applyFill="1" applyBorder="1" applyAlignment="1" applyProtection="1">
      <alignment horizontal="center" vertical="center" wrapText="1" shrinkToFit="1"/>
      <protection locked="0"/>
    </xf>
    <xf numFmtId="185" fontId="23" fillId="0" borderId="88" xfId="1" applyNumberFormat="1" applyFont="1" applyBorder="1" applyAlignment="1" applyProtection="1">
      <alignment horizontal="right" vertical="center" shrinkToFit="1"/>
      <protection locked="0"/>
    </xf>
    <xf numFmtId="185" fontId="23" fillId="0" borderId="89" xfId="1" applyNumberFormat="1" applyFont="1" applyBorder="1" applyAlignment="1" applyProtection="1">
      <alignment horizontal="right" vertical="center" shrinkToFit="1"/>
      <protection locked="0"/>
    </xf>
    <xf numFmtId="185" fontId="23" fillId="0" borderId="90" xfId="1" applyNumberFormat="1" applyFont="1" applyBorder="1" applyAlignment="1" applyProtection="1">
      <alignment horizontal="right" vertical="center" shrinkToFit="1"/>
      <protection locked="0"/>
    </xf>
    <xf numFmtId="185" fontId="23" fillId="0" borderId="91" xfId="1" applyNumberFormat="1" applyFont="1" applyBorder="1" applyAlignment="1" applyProtection="1">
      <alignment horizontal="right" vertical="center" shrinkToFit="1"/>
      <protection locked="0"/>
    </xf>
    <xf numFmtId="185" fontId="23" fillId="0" borderId="92" xfId="1" applyNumberFormat="1" applyFont="1" applyBorder="1" applyAlignment="1" applyProtection="1">
      <alignment horizontal="right" vertical="center" shrinkToFit="1"/>
      <protection locked="0"/>
    </xf>
    <xf numFmtId="0" fontId="21" fillId="0" borderId="93" xfId="1" applyNumberFormat="1" applyFont="1" applyBorder="1" applyAlignment="1" applyProtection="1">
      <alignment horizontal="left" vertical="center" shrinkToFit="1"/>
      <protection locked="0"/>
    </xf>
    <xf numFmtId="185" fontId="23" fillId="0" borderId="74" xfId="1" applyNumberFormat="1" applyFont="1" applyBorder="1" applyAlignment="1" applyProtection="1">
      <alignment horizontal="right" vertical="center" shrinkToFit="1"/>
      <protection locked="0"/>
    </xf>
    <xf numFmtId="185" fontId="23" fillId="0" borderId="73" xfId="1" applyNumberFormat="1" applyFont="1" applyBorder="1" applyAlignment="1" applyProtection="1">
      <alignment horizontal="right" vertical="center" shrinkToFit="1"/>
      <protection locked="0"/>
    </xf>
    <xf numFmtId="185" fontId="23" fillId="0" borderId="70" xfId="1" applyNumberFormat="1" applyFont="1" applyBorder="1" applyAlignment="1" applyProtection="1">
      <alignment horizontal="right" vertical="center" shrinkToFit="1"/>
      <protection locked="0"/>
    </xf>
    <xf numFmtId="186" fontId="23" fillId="0" borderId="70" xfId="1" applyNumberFormat="1" applyFont="1" applyBorder="1" applyAlignment="1" applyProtection="1">
      <alignment horizontal="right" vertical="center" shrinkToFit="1"/>
      <protection locked="0"/>
    </xf>
    <xf numFmtId="185" fontId="23" fillId="0" borderId="72" xfId="1" applyNumberFormat="1" applyFont="1" applyBorder="1" applyAlignment="1" applyProtection="1">
      <alignment horizontal="right" vertical="center" shrinkToFit="1"/>
      <protection locked="0"/>
    </xf>
    <xf numFmtId="185" fontId="21" fillId="3" borderId="69" xfId="1" applyNumberFormat="1" applyFont="1" applyFill="1" applyBorder="1" applyAlignment="1" applyProtection="1">
      <alignment horizontal="right" vertical="center" shrinkToFit="1"/>
      <protection locked="0"/>
    </xf>
    <xf numFmtId="185" fontId="21" fillId="3" borderId="70" xfId="1" applyNumberFormat="1" applyFont="1" applyFill="1" applyBorder="1" applyAlignment="1" applyProtection="1">
      <alignment horizontal="right" vertical="center" shrinkToFit="1"/>
      <protection locked="0"/>
    </xf>
    <xf numFmtId="185" fontId="21" fillId="3" borderId="71" xfId="1" applyNumberFormat="1" applyFont="1" applyFill="1" applyBorder="1" applyAlignment="1" applyProtection="1">
      <alignment horizontal="right" vertical="center" shrinkToFit="1"/>
      <protection locked="0"/>
    </xf>
    <xf numFmtId="185" fontId="21" fillId="3" borderId="73" xfId="1" applyNumberFormat="1" applyFont="1" applyFill="1" applyBorder="1" applyAlignment="1" applyProtection="1">
      <alignment horizontal="right" vertical="center" shrinkToFit="1"/>
      <protection locked="0"/>
    </xf>
    <xf numFmtId="186" fontId="21" fillId="3" borderId="70" xfId="1" applyNumberFormat="1" applyFont="1" applyFill="1" applyBorder="1" applyAlignment="1" applyProtection="1">
      <alignment horizontal="right" vertical="center" shrinkToFit="1"/>
      <protection locked="0"/>
    </xf>
    <xf numFmtId="0" fontId="21" fillId="0" borderId="3" xfId="1" applyNumberFormat="1" applyFont="1" applyBorder="1" applyAlignment="1" applyProtection="1">
      <alignment horizontal="center" vertical="center" shrinkToFit="1"/>
      <protection locked="0"/>
    </xf>
    <xf numFmtId="185" fontId="21" fillId="5" borderId="94" xfId="1" applyNumberFormat="1" applyFont="1" applyFill="1" applyBorder="1" applyAlignment="1" applyProtection="1">
      <alignment horizontal="right" vertical="center" shrinkToFit="1"/>
      <protection locked="0"/>
    </xf>
    <xf numFmtId="185" fontId="21" fillId="5" borderId="95" xfId="1" applyNumberFormat="1" applyFont="1" applyFill="1" applyBorder="1" applyAlignment="1" applyProtection="1">
      <alignment horizontal="right" vertical="center" shrinkToFit="1"/>
      <protection locked="0"/>
    </xf>
    <xf numFmtId="185" fontId="21" fillId="5" borderId="96" xfId="1" applyNumberFormat="1" applyFont="1" applyFill="1" applyBorder="1" applyAlignment="1" applyProtection="1">
      <alignment horizontal="right" vertical="center" shrinkToFit="1"/>
      <protection locked="0"/>
    </xf>
    <xf numFmtId="186" fontId="21" fillId="5" borderId="95" xfId="1" applyNumberFormat="1" applyFont="1" applyFill="1" applyBorder="1" applyAlignment="1" applyProtection="1">
      <alignment horizontal="right" vertical="center" shrinkToFit="1"/>
      <protection locked="0"/>
    </xf>
    <xf numFmtId="0" fontId="23" fillId="5" borderId="86" xfId="1" applyNumberFormat="1" applyFont="1" applyFill="1" applyBorder="1" applyAlignment="1" applyProtection="1">
      <alignment horizontal="left" vertical="center" shrinkToFit="1"/>
      <protection locked="0"/>
    </xf>
    <xf numFmtId="0" fontId="21" fillId="4" borderId="53" xfId="1" applyNumberFormat="1" applyFont="1" applyFill="1" applyBorder="1" applyAlignment="1" applyProtection="1">
      <alignment horizontal="center" vertical="center" wrapText="1" shrinkToFit="1"/>
      <protection locked="0"/>
    </xf>
    <xf numFmtId="0" fontId="21" fillId="3" borderId="68" xfId="1" applyNumberFormat="1" applyFont="1" applyFill="1" applyBorder="1" applyAlignment="1" applyProtection="1">
      <alignment horizontal="left" vertical="center" shrinkToFit="1"/>
      <protection locked="0"/>
    </xf>
    <xf numFmtId="185" fontId="21" fillId="3" borderId="68" xfId="1" applyNumberFormat="1" applyFont="1" applyFill="1" applyBorder="1" applyAlignment="1" applyProtection="1">
      <alignment horizontal="right" vertical="center" shrinkToFit="1"/>
      <protection locked="0"/>
    </xf>
    <xf numFmtId="0" fontId="21" fillId="3" borderId="75" xfId="1" applyNumberFormat="1" applyFont="1" applyFill="1" applyBorder="1" applyAlignment="1" applyProtection="1">
      <alignment horizontal="left" vertical="center" shrinkToFit="1"/>
      <protection locked="0"/>
    </xf>
    <xf numFmtId="185" fontId="23" fillId="0" borderId="69" xfId="1" applyNumberFormat="1" applyFont="1" applyBorder="1" applyAlignment="1" applyProtection="1">
      <alignment horizontal="right" vertical="center" shrinkToFit="1"/>
      <protection locked="0"/>
    </xf>
    <xf numFmtId="0" fontId="21" fillId="3" borderId="98" xfId="1" applyNumberFormat="1" applyFont="1" applyFill="1" applyBorder="1" applyAlignment="1" applyProtection="1">
      <alignment horizontal="left" vertical="center" shrinkToFit="1"/>
      <protection locked="0"/>
    </xf>
    <xf numFmtId="185" fontId="21" fillId="3" borderId="76" xfId="1" applyNumberFormat="1" applyFont="1" applyFill="1" applyBorder="1" applyAlignment="1" applyProtection="1">
      <alignment horizontal="right" vertical="center" shrinkToFit="1"/>
      <protection locked="0"/>
    </xf>
    <xf numFmtId="185" fontId="21" fillId="3" borderId="77" xfId="1" applyNumberFormat="1" applyFont="1" applyFill="1" applyBorder="1" applyAlignment="1" applyProtection="1">
      <alignment horizontal="right" vertical="center" shrinkToFit="1"/>
      <protection locked="0"/>
    </xf>
    <xf numFmtId="0" fontId="21" fillId="3" borderId="80" xfId="1" applyNumberFormat="1" applyFont="1" applyFill="1" applyBorder="1" applyAlignment="1" applyProtection="1">
      <alignment horizontal="left" vertical="center" shrinkToFit="1"/>
      <protection locked="0"/>
    </xf>
    <xf numFmtId="185" fontId="21" fillId="5" borderId="99" xfId="1" applyNumberFormat="1" applyFont="1" applyFill="1" applyBorder="1" applyAlignment="1" applyProtection="1">
      <alignment horizontal="right" vertical="center" shrinkToFit="1"/>
      <protection locked="0"/>
    </xf>
    <xf numFmtId="185" fontId="23" fillId="5" borderId="18" xfId="1" applyNumberFormat="1" applyFont="1" applyFill="1" applyBorder="1" applyAlignment="1" applyProtection="1">
      <alignment horizontal="right" vertical="center" shrinkToFit="1"/>
      <protection locked="0"/>
    </xf>
    <xf numFmtId="0" fontId="23" fillId="5" borderId="10" xfId="1" applyNumberFormat="1" applyFont="1" applyFill="1" applyBorder="1" applyAlignment="1" applyProtection="1">
      <alignment horizontal="left" vertical="center" shrinkToFit="1"/>
      <protection locked="0"/>
    </xf>
    <xf numFmtId="0" fontId="21" fillId="3" borderId="16" xfId="1" applyNumberFormat="1" applyFont="1" applyFill="1" applyBorder="1" applyAlignment="1" applyProtection="1">
      <alignment horizontal="left" vertical="center" wrapText="1"/>
    </xf>
    <xf numFmtId="0" fontId="21" fillId="3" borderId="0" xfId="1" applyNumberFormat="1" applyFont="1" applyFill="1" applyBorder="1" applyAlignment="1" applyProtection="1">
      <alignment horizontal="left" vertical="center"/>
    </xf>
    <xf numFmtId="0" fontId="21" fillId="3" borderId="100" xfId="1" applyNumberFormat="1" applyFont="1" applyFill="1" applyBorder="1" applyAlignment="1" applyProtection="1">
      <alignment horizontal="center" vertical="center"/>
    </xf>
    <xf numFmtId="0" fontId="21" fillId="3" borderId="6" xfId="1" applyNumberFormat="1" applyFont="1" applyFill="1" applyBorder="1" applyAlignment="1" applyProtection="1">
      <alignment horizontal="center" vertical="center"/>
    </xf>
    <xf numFmtId="0" fontId="21" fillId="3" borderId="13" xfId="1" applyNumberFormat="1" applyFont="1" applyFill="1" applyBorder="1" applyAlignment="1" applyProtection="1">
      <alignment horizontal="center" vertical="center"/>
    </xf>
    <xf numFmtId="0" fontId="21" fillId="3" borderId="14" xfId="1" applyNumberFormat="1" applyFont="1" applyFill="1" applyBorder="1" applyAlignment="1" applyProtection="1">
      <alignment horizontal="center" vertical="center"/>
    </xf>
    <xf numFmtId="0" fontId="21" fillId="3" borderId="101" xfId="1" applyNumberFormat="1" applyFont="1" applyFill="1" applyBorder="1" applyAlignment="1" applyProtection="1">
      <alignment vertical="center"/>
    </xf>
    <xf numFmtId="185" fontId="23" fillId="3" borderId="34" xfId="1" applyNumberFormat="1" applyFont="1" applyFill="1" applyBorder="1" applyAlignment="1" applyProtection="1">
      <alignment horizontal="right" vertical="center" shrinkToFit="1"/>
    </xf>
    <xf numFmtId="185" fontId="23" fillId="3" borderId="35" xfId="1" applyNumberFormat="1" applyFont="1" applyFill="1" applyBorder="1" applyAlignment="1" applyProtection="1">
      <alignment horizontal="right" vertical="center" shrinkToFit="1"/>
    </xf>
    <xf numFmtId="186" fontId="23" fillId="3" borderId="102" xfId="1" applyNumberFormat="1" applyFont="1" applyFill="1" applyBorder="1" applyAlignment="1" applyProtection="1">
      <alignment horizontal="right" vertical="center" shrinkToFit="1"/>
    </xf>
    <xf numFmtId="0" fontId="21" fillId="3" borderId="103" xfId="1" applyNumberFormat="1" applyFont="1" applyFill="1" applyBorder="1" applyAlignment="1" applyProtection="1">
      <alignment horizontal="center" vertical="top"/>
    </xf>
    <xf numFmtId="0" fontId="21" fillId="3" borderId="22" xfId="1" applyNumberFormat="1" applyFont="1" applyFill="1" applyBorder="1" applyAlignment="1" applyProtection="1">
      <alignment vertical="center"/>
    </xf>
    <xf numFmtId="186" fontId="23" fillId="3" borderId="36" xfId="1" applyNumberFormat="1" applyFont="1" applyFill="1" applyBorder="1" applyAlignment="1" applyProtection="1">
      <alignment horizontal="right" vertical="center" shrinkToFit="1"/>
    </xf>
    <xf numFmtId="0" fontId="21" fillId="3" borderId="13" xfId="1" applyNumberFormat="1" applyFont="1" applyFill="1" applyBorder="1" applyAlignment="1" applyProtection="1">
      <alignment horizontal="center" vertical="center" textRotation="255" wrapText="1"/>
    </xf>
    <xf numFmtId="0" fontId="23" fillId="3" borderId="22" xfId="1" applyNumberFormat="1" applyFont="1" applyFill="1" applyBorder="1" applyAlignment="1" applyProtection="1">
      <alignment vertical="center"/>
    </xf>
    <xf numFmtId="0" fontId="21" fillId="3" borderId="104" xfId="1" applyNumberFormat="1" applyFont="1" applyFill="1" applyBorder="1" applyAlignment="1" applyProtection="1">
      <alignment horizontal="left" vertical="center"/>
    </xf>
    <xf numFmtId="185" fontId="23" fillId="3" borderId="37" xfId="1" applyNumberFormat="1" applyFont="1" applyFill="1" applyBorder="1" applyAlignment="1" applyProtection="1">
      <alignment horizontal="right" vertical="center" shrinkToFit="1"/>
    </xf>
    <xf numFmtId="185" fontId="23" fillId="3" borderId="38" xfId="1" applyNumberFormat="1" applyFont="1" applyFill="1" applyBorder="1" applyAlignment="1" applyProtection="1">
      <alignment horizontal="right" vertical="center" shrinkToFit="1"/>
    </xf>
    <xf numFmtId="186" fontId="23" fillId="3" borderId="105" xfId="1" applyNumberFormat="1" applyFont="1" applyFill="1" applyBorder="1" applyAlignment="1" applyProtection="1">
      <alignment horizontal="right" vertical="center" shrinkToFit="1"/>
    </xf>
    <xf numFmtId="0" fontId="21" fillId="3" borderId="40" xfId="1" applyNumberFormat="1" applyFont="1" applyFill="1" applyBorder="1" applyAlignment="1" applyProtection="1">
      <alignment vertical="center"/>
    </xf>
    <xf numFmtId="186" fontId="23" fillId="3" borderId="39" xfId="1" applyNumberFormat="1" applyFont="1" applyFill="1" applyBorder="1" applyAlignment="1" applyProtection="1">
      <alignment horizontal="right" vertical="center" shrinkToFit="1"/>
    </xf>
    <xf numFmtId="0" fontId="21" fillId="3" borderId="6" xfId="1" applyNumberFormat="1" applyFont="1" applyFill="1" applyBorder="1" applyAlignment="1" applyProtection="1">
      <alignment horizontal="center" vertical="center" textRotation="255" shrinkToFit="1"/>
    </xf>
    <xf numFmtId="0" fontId="21" fillId="3" borderId="46" xfId="1" applyNumberFormat="1" applyFont="1" applyFill="1" applyBorder="1" applyAlignment="1" applyProtection="1">
      <alignment vertical="center"/>
    </xf>
    <xf numFmtId="0" fontId="21" fillId="3" borderId="46" xfId="1" applyNumberFormat="1" applyFont="1" applyFill="1" applyBorder="1" applyAlignment="1" applyProtection="1">
      <alignment vertical="center" wrapText="1"/>
    </xf>
    <xf numFmtId="0" fontId="21" fillId="3" borderId="48" xfId="1" applyNumberFormat="1" applyFont="1" applyFill="1" applyBorder="1" applyAlignment="1" applyProtection="1">
      <alignment vertical="center"/>
    </xf>
    <xf numFmtId="0" fontId="21" fillId="3" borderId="40" xfId="1" applyNumberFormat="1" applyFont="1" applyFill="1" applyBorder="1" applyAlignment="1" applyProtection="1">
      <alignment vertical="center" shrinkToFit="1"/>
    </xf>
    <xf numFmtId="0" fontId="21" fillId="3" borderId="103" xfId="1" applyNumberFormat="1" applyFont="1" applyFill="1" applyBorder="1" applyAlignment="1" applyProtection="1">
      <alignment horizontal="center" vertical="center"/>
    </xf>
    <xf numFmtId="0" fontId="23" fillId="3" borderId="106" xfId="1" applyNumberFormat="1" applyFont="1" applyFill="1" applyBorder="1" applyAlignment="1" applyProtection="1">
      <alignment horizontal="center" vertical="center" wrapText="1"/>
    </xf>
    <xf numFmtId="185" fontId="23" fillId="3" borderId="107" xfId="1" applyNumberFormat="1" applyFont="1" applyFill="1" applyBorder="1" applyAlignment="1" applyProtection="1">
      <alignment horizontal="right" vertical="center" shrinkToFit="1"/>
    </xf>
    <xf numFmtId="185" fontId="23" fillId="3" borderId="108" xfId="1" applyNumberFormat="1" applyFont="1" applyFill="1" applyBorder="1" applyAlignment="1" applyProtection="1">
      <alignment horizontal="right" vertical="center" shrinkToFit="1"/>
    </xf>
    <xf numFmtId="185" fontId="21" fillId="3" borderId="109" xfId="1" applyNumberFormat="1" applyFont="1" applyFill="1" applyBorder="1" applyAlignment="1" applyProtection="1">
      <alignment horizontal="right" vertical="center" shrinkToFit="1"/>
    </xf>
    <xf numFmtId="0" fontId="21" fillId="3" borderId="21" xfId="1" applyNumberFormat="1" applyFont="1" applyFill="1" applyBorder="1" applyAlignment="1" applyProtection="1">
      <alignment vertical="center"/>
    </xf>
    <xf numFmtId="185" fontId="23" fillId="3" borderId="49" xfId="1" applyNumberFormat="1" applyFont="1" applyFill="1" applyBorder="1" applyAlignment="1" applyProtection="1">
      <alignment horizontal="right" vertical="center" shrinkToFit="1"/>
    </xf>
    <xf numFmtId="185" fontId="23" fillId="3" borderId="50" xfId="1" applyNumberFormat="1" applyFont="1" applyFill="1" applyBorder="1" applyAlignment="1" applyProtection="1">
      <alignment horizontal="right" vertical="center" shrinkToFit="1"/>
    </xf>
    <xf numFmtId="0" fontId="21" fillId="3" borderId="6" xfId="1" applyNumberFormat="1" applyFont="1" applyFill="1" applyBorder="1" applyAlignment="1" applyProtection="1">
      <alignment horizontal="center" vertical="center" textRotation="255" wrapText="1"/>
    </xf>
    <xf numFmtId="186" fontId="21" fillId="3" borderId="110" xfId="1" applyNumberFormat="1" applyFont="1" applyFill="1" applyBorder="1" applyAlignment="1" applyProtection="1">
      <alignment horizontal="right" vertical="center" shrinkToFit="1"/>
    </xf>
    <xf numFmtId="186" fontId="23" fillId="3" borderId="111" xfId="1" applyNumberFormat="1" applyFont="1" applyFill="1" applyBorder="1" applyAlignment="1" applyProtection="1">
      <alignment horizontal="right" vertical="center" shrinkToFit="1"/>
    </xf>
    <xf numFmtId="0" fontId="21" fillId="3" borderId="6" xfId="1" applyNumberFormat="1" applyFont="1" applyFill="1" applyBorder="1" applyAlignment="1" applyProtection="1">
      <alignment horizontal="center" vertical="top" wrapText="1"/>
    </xf>
    <xf numFmtId="0" fontId="21" fillId="3" borderId="13" xfId="1" applyNumberFormat="1" applyFont="1" applyFill="1" applyBorder="1" applyAlignment="1" applyProtection="1">
      <alignment horizontal="center" vertical="center" wrapText="1"/>
    </xf>
    <xf numFmtId="0" fontId="21" fillId="3" borderId="22" xfId="1" applyNumberFormat="1" applyFont="1" applyFill="1" applyBorder="1" applyAlignment="1" applyProtection="1">
      <alignment horizontal="left" vertical="center" shrinkToFit="1"/>
    </xf>
    <xf numFmtId="0" fontId="21" fillId="3" borderId="40" xfId="1" applyNumberFormat="1" applyFont="1" applyFill="1" applyBorder="1" applyAlignment="1" applyProtection="1">
      <alignment horizontal="left" vertical="center" shrinkToFit="1"/>
    </xf>
    <xf numFmtId="186" fontId="23" fillId="3" borderId="51" xfId="1" applyNumberFormat="1" applyFont="1" applyFill="1" applyBorder="1" applyAlignment="1" applyProtection="1">
      <alignment horizontal="right" vertical="center" shrinkToFit="1"/>
    </xf>
    <xf numFmtId="0" fontId="21" fillId="3" borderId="9" xfId="1" applyNumberFormat="1" applyFont="1" applyFill="1" applyBorder="1" applyAlignment="1" applyProtection="1">
      <alignment horizontal="left" vertical="center" wrapText="1"/>
    </xf>
    <xf numFmtId="186" fontId="23" fillId="3" borderId="82" xfId="1" applyNumberFormat="1" applyFont="1" applyFill="1" applyBorder="1" applyAlignment="1" applyProtection="1">
      <alignment horizontal="right" vertical="center" shrinkToFit="1"/>
    </xf>
    <xf numFmtId="186" fontId="23" fillId="3" borderId="85" xfId="1" applyNumberFormat="1" applyFont="1" applyFill="1" applyBorder="1" applyAlignment="1" applyProtection="1">
      <alignment horizontal="right" vertical="center" shrinkToFit="1"/>
    </xf>
    <xf numFmtId="186" fontId="21" fillId="3" borderId="112" xfId="1" applyNumberFormat="1" applyFont="1" applyFill="1" applyBorder="1" applyAlignment="1" applyProtection="1">
      <alignment horizontal="right" vertical="center" shrinkToFit="1"/>
    </xf>
    <xf numFmtId="0" fontId="21" fillId="3" borderId="9" xfId="1" applyNumberFormat="1" applyFont="1" applyFill="1" applyBorder="1" applyAlignment="1" applyProtection="1">
      <alignment horizontal="center" vertical="center" wrapText="1"/>
    </xf>
    <xf numFmtId="0" fontId="21" fillId="3" borderId="1" xfId="1" applyNumberFormat="1" applyFont="1" applyFill="1" applyBorder="1" applyAlignment="1" applyProtection="1">
      <alignment horizontal="center" vertical="center"/>
    </xf>
    <xf numFmtId="0" fontId="21" fillId="3" borderId="12" xfId="1" applyNumberFormat="1" applyFont="1" applyFill="1" applyBorder="1" applyAlignment="1" applyProtection="1">
      <alignment horizontal="center" vertical="center"/>
    </xf>
    <xf numFmtId="0" fontId="21" fillId="3" borderId="2" xfId="1" applyNumberFormat="1" applyFont="1" applyFill="1" applyBorder="1" applyAlignment="1" applyProtection="1">
      <alignment horizontal="center" vertical="center"/>
    </xf>
    <xf numFmtId="0" fontId="21" fillId="3" borderId="113" xfId="1" applyNumberFormat="1" applyFont="1" applyFill="1" applyBorder="1" applyAlignment="1" applyProtection="1">
      <alignment horizontal="left" vertical="center"/>
    </xf>
    <xf numFmtId="0" fontId="23" fillId="3" borderId="44" xfId="1" applyNumberFormat="1" applyFont="1" applyFill="1" applyBorder="1" applyAlignment="1" applyProtection="1">
      <alignment horizontal="right" vertical="center"/>
    </xf>
    <xf numFmtId="186" fontId="21" fillId="3" borderId="114" xfId="1" applyNumberFormat="1" applyFont="1" applyFill="1" applyBorder="1" applyAlignment="1" applyProtection="1">
      <alignment horizontal="right" vertical="center" shrinkToFit="1"/>
    </xf>
    <xf numFmtId="187" fontId="23" fillId="3" borderId="22" xfId="1" applyNumberFormat="1" applyFont="1" applyFill="1" applyBorder="1" applyAlignment="1" applyProtection="1">
      <alignment horizontal="right" vertical="center" shrinkToFit="1"/>
    </xf>
    <xf numFmtId="187" fontId="23" fillId="3" borderId="24" xfId="1" applyNumberFormat="1" applyFont="1" applyFill="1" applyBorder="1" applyAlignment="1" applyProtection="1">
      <alignment horizontal="right" vertical="center" shrinkToFit="1"/>
    </xf>
    <xf numFmtId="0" fontId="21" fillId="3" borderId="27" xfId="1" applyNumberFormat="1" applyFont="1" applyFill="1" applyBorder="1" applyAlignment="1" applyProtection="1">
      <alignment vertical="center"/>
    </xf>
    <xf numFmtId="185" fontId="23" fillId="3" borderId="115" xfId="1" applyNumberFormat="1" applyFont="1" applyFill="1" applyBorder="1" applyAlignment="1" applyProtection="1">
      <alignment horizontal="right" vertical="center" shrinkToFit="1"/>
    </xf>
    <xf numFmtId="185" fontId="23" fillId="3" borderId="116" xfId="1" applyNumberFormat="1" applyFont="1" applyFill="1" applyBorder="1" applyAlignment="1" applyProtection="1">
      <alignment horizontal="right" vertical="center" shrinkToFit="1"/>
    </xf>
    <xf numFmtId="186" fontId="23" fillId="3" borderId="117" xfId="1" applyNumberFormat="1" applyFont="1" applyFill="1" applyBorder="1" applyAlignment="1" applyProtection="1">
      <alignment horizontal="right" vertical="center" shrinkToFit="1"/>
    </xf>
    <xf numFmtId="0" fontId="21" fillId="3" borderId="25" xfId="1" applyNumberFormat="1" applyFont="1" applyFill="1" applyBorder="1" applyAlignment="1" applyProtection="1">
      <alignment horizontal="left" vertical="center"/>
    </xf>
    <xf numFmtId="0" fontId="23" fillId="3" borderId="46" xfId="1" applyNumberFormat="1" applyFont="1" applyFill="1" applyBorder="1" applyAlignment="1" applyProtection="1">
      <alignment horizontal="right" vertical="center" wrapText="1"/>
    </xf>
    <xf numFmtId="186" fontId="21" fillId="3" borderId="118" xfId="1" applyNumberFormat="1" applyFont="1" applyFill="1" applyBorder="1" applyAlignment="1" applyProtection="1">
      <alignment horizontal="right" vertical="center" shrinkToFit="1"/>
    </xf>
    <xf numFmtId="0" fontId="21" fillId="3" borderId="104" xfId="1" applyNumberFormat="1" applyFont="1" applyFill="1" applyBorder="1" applyAlignment="1" applyProtection="1">
      <alignment vertical="center"/>
    </xf>
    <xf numFmtId="187" fontId="23" fillId="3" borderId="40" xfId="1" applyNumberFormat="1" applyFont="1" applyFill="1" applyBorder="1" applyAlignment="1" applyProtection="1">
      <alignment horizontal="right" vertical="center" shrinkToFit="1"/>
    </xf>
    <xf numFmtId="187" fontId="23" fillId="3" borderId="119" xfId="1" applyNumberFormat="1" applyFont="1" applyFill="1" applyBorder="1" applyAlignment="1" applyProtection="1">
      <alignment horizontal="right" vertical="center" shrinkToFit="1"/>
    </xf>
    <xf numFmtId="188" fontId="23" fillId="3" borderId="40" xfId="1" applyNumberFormat="1" applyFont="1" applyFill="1" applyBorder="1" applyAlignment="1" applyProtection="1">
      <alignment horizontal="right" vertical="center" shrinkToFit="1"/>
    </xf>
    <xf numFmtId="188" fontId="23" fillId="3" borderId="119" xfId="1" applyNumberFormat="1" applyFont="1" applyFill="1" applyBorder="1" applyAlignment="1" applyProtection="1">
      <alignment horizontal="right" vertical="center" shrinkToFit="1"/>
    </xf>
    <xf numFmtId="0" fontId="24" fillId="3" borderId="120" xfId="1" applyNumberFormat="1" applyFont="1" applyFill="1" applyBorder="1" applyAlignment="1" applyProtection="1">
      <alignment horizontal="left" vertical="center"/>
    </xf>
    <xf numFmtId="0" fontId="23" fillId="3" borderId="48" xfId="1" applyNumberFormat="1" applyFont="1" applyFill="1" applyBorder="1" applyAlignment="1" applyProtection="1">
      <alignment horizontal="right" vertical="center" wrapText="1"/>
    </xf>
    <xf numFmtId="186" fontId="21" fillId="3" borderId="121" xfId="1" applyNumberFormat="1" applyFont="1" applyFill="1" applyBorder="1" applyAlignment="1" applyProtection="1">
      <alignment horizontal="right" vertical="center" shrinkToFit="1"/>
    </xf>
    <xf numFmtId="0" fontId="21" fillId="3" borderId="122" xfId="1" applyNumberFormat="1" applyFont="1" applyFill="1" applyBorder="1" applyAlignment="1" applyProtection="1">
      <alignment vertical="center"/>
    </xf>
    <xf numFmtId="188" fontId="23" fillId="3" borderId="27" xfId="1" applyNumberFormat="1" applyFont="1" applyFill="1" applyBorder="1" applyAlignment="1" applyProtection="1">
      <alignment horizontal="right" vertical="center" shrinkToFit="1"/>
    </xf>
    <xf numFmtId="188" fontId="21" fillId="3" borderId="123" xfId="1" applyNumberFormat="1" applyFont="1" applyFill="1" applyBorder="1" applyAlignment="1" applyProtection="1">
      <alignment horizontal="right" vertical="center" shrinkToFit="1"/>
    </xf>
    <xf numFmtId="0" fontId="21" fillId="3" borderId="124" xfId="1" applyNumberFormat="1" applyFont="1" applyFill="1" applyBorder="1" applyAlignment="1" applyProtection="1">
      <alignment horizontal="left" vertical="center" wrapText="1"/>
    </xf>
    <xf numFmtId="0" fontId="23" fillId="3" borderId="44" xfId="1" applyNumberFormat="1" applyFont="1" applyFill="1" applyBorder="1" applyAlignment="1" applyProtection="1">
      <alignment horizontal="center" vertical="center"/>
    </xf>
    <xf numFmtId="186" fontId="23" fillId="3" borderId="107" xfId="1" applyNumberFormat="1" applyFont="1" applyFill="1" applyBorder="1" applyAlignment="1" applyProtection="1">
      <alignment horizontal="right" vertical="center" shrinkToFit="1"/>
    </xf>
    <xf numFmtId="186" fontId="23" fillId="3" borderId="108" xfId="1" applyNumberFormat="1" applyFont="1" applyFill="1" applyBorder="1" applyAlignment="1" applyProtection="1">
      <alignment horizontal="right" vertical="center" shrinkToFit="1"/>
    </xf>
    <xf numFmtId="186" fontId="21" fillId="3" borderId="109" xfId="1" applyNumberFormat="1" applyFont="1" applyFill="1" applyBorder="1" applyAlignment="1" applyProtection="1">
      <alignment horizontal="right" vertical="center" shrinkToFit="1"/>
    </xf>
    <xf numFmtId="0" fontId="23" fillId="3" borderId="125" xfId="1" applyNumberFormat="1" applyFont="1" applyFill="1" applyBorder="1" applyAlignment="1" applyProtection="1">
      <alignment horizontal="center" vertical="center"/>
    </xf>
    <xf numFmtId="186" fontId="21" fillId="3" borderId="126" xfId="1" applyNumberFormat="1" applyFont="1" applyFill="1" applyBorder="1" applyAlignment="1" applyProtection="1">
      <alignment horizontal="right" vertical="center" shrinkToFit="1"/>
    </xf>
    <xf numFmtId="0" fontId="0" fillId="3" borderId="13" xfId="1" applyNumberFormat="1" applyFont="1" applyFill="1" applyBorder="1" applyAlignment="1">
      <alignment horizontal="center" vertical="center" wrapText="1"/>
    </xf>
    <xf numFmtId="189" fontId="0" fillId="3" borderId="13" xfId="1" applyNumberFormat="1" applyFont="1" applyFill="1" applyBorder="1" applyAlignment="1">
      <alignment horizontal="left" vertical="center" wrapText="1"/>
    </xf>
    <xf numFmtId="0" fontId="0" fillId="3" borderId="13" xfId="1" applyNumberFormat="1" applyFont="1" applyFill="1" applyBorder="1" applyAlignment="1">
      <alignment horizontal="left" vertical="center"/>
    </xf>
    <xf numFmtId="177" fontId="25" fillId="0" borderId="13" xfId="1" applyNumberFormat="1" applyFont="1" applyBorder="1" applyAlignment="1">
      <alignment vertical="center"/>
    </xf>
    <xf numFmtId="177" fontId="0" fillId="3" borderId="13" xfId="1" applyNumberFormat="1" applyFont="1" applyFill="1" applyBorder="1" applyAlignment="1">
      <alignment vertical="center" wrapText="1"/>
    </xf>
    <xf numFmtId="177" fontId="0" fillId="0" borderId="13" xfId="1" applyNumberFormat="1" applyFont="1" applyBorder="1" applyAlignment="1">
      <alignment vertical="center" wrapText="1"/>
    </xf>
    <xf numFmtId="0" fontId="0" fillId="3" borderId="13" xfId="1" applyNumberFormat="1" applyFont="1" applyFill="1" applyBorder="1" applyAlignment="1">
      <alignment vertical="center"/>
    </xf>
    <xf numFmtId="177" fontId="25" fillId="0" borderId="13" xfId="1" applyNumberFormat="1" applyFont="1" applyBorder="1" applyAlignment="1">
      <alignment horizontal="center" vertical="center" wrapText="1"/>
    </xf>
    <xf numFmtId="177" fontId="25" fillId="0" borderId="13" xfId="1" applyNumberFormat="1" applyFont="1" applyBorder="1" applyAlignment="1">
      <alignment horizontal="center" vertical="center"/>
    </xf>
    <xf numFmtId="0" fontId="21" fillId="0" borderId="17" xfId="1" applyNumberFormat="1" applyFont="1" applyBorder="1" applyAlignment="1" applyProtection="1">
      <alignment horizontal="left" vertical="center" wrapText="1"/>
    </xf>
    <xf numFmtId="0" fontId="21" fillId="0" borderId="143" xfId="1" applyNumberFormat="1" applyFont="1" applyBorder="1" applyAlignment="1" applyProtection="1">
      <alignment horizontal="left" vertical="center"/>
    </xf>
    <xf numFmtId="0" fontId="21" fillId="0" borderId="144" xfId="1" applyNumberFormat="1" applyFont="1" applyBorder="1" applyAlignment="1" applyProtection="1">
      <alignment horizontal="left" vertical="center"/>
    </xf>
    <xf numFmtId="0" fontId="28" fillId="0" borderId="81" xfId="1" applyNumberFormat="1" applyFont="1" applyBorder="1" applyAlignment="1">
      <alignment horizontal="left" vertical="center" wrapText="1"/>
    </xf>
    <xf numFmtId="0" fontId="28" fillId="0" borderId="146" xfId="1" applyNumberFormat="1" applyFont="1" applyBorder="1" applyAlignment="1">
      <alignment horizontal="left" vertical="center" wrapText="1"/>
    </xf>
    <xf numFmtId="0" fontId="28" fillId="0" borderId="144" xfId="1" applyNumberFormat="1" applyFont="1" applyBorder="1" applyAlignment="1">
      <alignment horizontal="left" vertical="center" wrapText="1"/>
    </xf>
    <xf numFmtId="0" fontId="28" fillId="0" borderId="1" xfId="1" applyNumberFormat="1" applyFont="1" applyBorder="1" applyAlignment="1">
      <alignment vertical="center" wrapText="1"/>
    </xf>
    <xf numFmtId="0" fontId="28" fillId="0" borderId="81" xfId="1" applyNumberFormat="1" applyFont="1" applyBorder="1" applyAlignment="1">
      <alignment vertical="center"/>
    </xf>
    <xf numFmtId="0" fontId="28" fillId="0" borderId="146" xfId="1" applyNumberFormat="1" applyFont="1" applyBorder="1" applyAlignment="1">
      <alignment vertical="center"/>
    </xf>
    <xf numFmtId="0" fontId="28" fillId="0" borderId="6" xfId="1" applyNumberFormat="1" applyFont="1" applyBorder="1" applyAlignment="1">
      <alignment vertical="center" wrapText="1"/>
    </xf>
    <xf numFmtId="0" fontId="32" fillId="0" borderId="9" xfId="1" applyNumberFormat="1" applyFont="1" applyBorder="1" applyAlignment="1">
      <alignment vertical="center"/>
    </xf>
    <xf numFmtId="0" fontId="28" fillId="0" borderId="144" xfId="1" applyNumberFormat="1" applyFont="1" applyBorder="1" applyAlignment="1">
      <alignment vertical="center"/>
    </xf>
    <xf numFmtId="0" fontId="28" fillId="0" borderId="81" xfId="1" applyNumberFormat="1" applyFont="1" applyBorder="1" applyAlignment="1">
      <alignment horizontal="left" vertical="center"/>
    </xf>
    <xf numFmtId="0" fontId="28" fillId="0" borderId="146" xfId="1" applyNumberFormat="1" applyFont="1" applyBorder="1" applyAlignment="1">
      <alignment horizontal="left" vertical="center"/>
    </xf>
    <xf numFmtId="0" fontId="28" fillId="0" borderId="14" xfId="1" applyNumberFormat="1" applyFont="1" applyBorder="1" applyAlignment="1">
      <alignment horizontal="center" vertical="center" shrinkToFit="1"/>
    </xf>
    <xf numFmtId="0" fontId="28" fillId="0" borderId="144" xfId="1" applyNumberFormat="1" applyFont="1" applyBorder="1" applyAlignment="1">
      <alignment horizontal="left" vertical="center"/>
    </xf>
    <xf numFmtId="0" fontId="0" fillId="0" borderId="13" xfId="1" applyNumberFormat="1" applyFont="1" applyBorder="1" applyAlignment="1" applyProtection="1">
      <alignment horizontal="left" vertical="top" wrapText="1"/>
      <protection locked="0"/>
    </xf>
    <xf numFmtId="0" fontId="0" fillId="0" borderId="13" xfId="1" applyNumberFormat="1" applyFont="1" applyBorder="1" applyAlignment="1">
      <alignment horizontal="center" vertical="center"/>
    </xf>
    <xf numFmtId="189" fontId="0" fillId="3" borderId="13" xfId="1" applyNumberFormat="1" applyFont="1" applyFill="1" applyBorder="1" applyAlignment="1">
      <alignment horizontal="center" vertical="center" wrapText="1"/>
    </xf>
    <xf numFmtId="189" fontId="0" fillId="0" borderId="21" xfId="1" applyNumberFormat="1" applyFont="1" applyBorder="1" applyAlignment="1">
      <alignment horizontal="center" vertical="center" wrapText="1"/>
    </xf>
    <xf numFmtId="186" fontId="0" fillId="3" borderId="148" xfId="1" applyNumberFormat="1" applyFont="1" applyFill="1" applyBorder="1" applyAlignment="1">
      <alignment horizontal="center" vertical="center"/>
    </xf>
    <xf numFmtId="186" fontId="2" fillId="3" borderId="13" xfId="1" applyNumberFormat="1" applyFont="1" applyFill="1" applyBorder="1" applyAlignment="1">
      <alignment horizontal="center" vertical="center" wrapText="1"/>
    </xf>
    <xf numFmtId="186" fontId="2" fillId="3" borderId="13" xfId="1" applyNumberFormat="1" applyFont="1" applyFill="1" applyBorder="1" applyAlignment="1">
      <alignment horizontal="center" vertical="center"/>
    </xf>
    <xf numFmtId="177" fontId="0" fillId="0" borderId="13" xfId="1" applyNumberFormat="1" applyFont="1" applyBorder="1" applyAlignment="1">
      <alignment horizontal="center" vertical="center"/>
    </xf>
    <xf numFmtId="186" fontId="2" fillId="0" borderId="13" xfId="1" applyNumberFormat="1" applyFont="1" applyBorder="1" applyAlignment="1">
      <alignment horizontal="center" vertical="center"/>
    </xf>
  </cellXfs>
  <cellStyles count="2">
    <cellStyle name="TableStyleLight1" xfId="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1"/>
  <c:style val="2"/>
  <c:chart>
    <c:autoTitleDeleted val="1"/>
    <c:plotArea>
      <c:layout/>
      <c:lineChart>
        <c:grouping val="standard"/>
        <c:varyColors val="1"/>
        <c:ser>
          <c:idx val="0"/>
          <c:order val="0"/>
          <c:tx>
            <c:strRef>
              <c:f>label 0</c:f>
              <c:strCache>
                <c:ptCount val="1"/>
                <c:pt idx="0">
                  <c:v>類似団体内平均(円)</c:v>
                </c:pt>
              </c:strCache>
            </c:strRef>
          </c:tx>
          <c:spPr>
            <a:ln w="28440">
              <a:noFill/>
            </a:ln>
          </c:spPr>
          <c:marker>
            <c:symbol val="diamond"/>
            <c:size val="7"/>
          </c:marker>
          <c:dLbls>
            <c:showLegendKey val="0"/>
            <c:showVal val="0"/>
            <c:showCatName val="0"/>
            <c:showSerName val="0"/>
            <c:showPercent val="0"/>
            <c:showBubbleSize val="1"/>
            <c:showLeaderLines val="0"/>
          </c:dLbls>
          <c:cat>
            <c:strRef>
              <c:f>categories</c:f>
              <c:strCache>
                <c:ptCount val="5"/>
                <c:pt idx="0">
                  <c:v> H24</c:v>
                </c:pt>
                <c:pt idx="1">
                  <c:v> H25</c:v>
                </c:pt>
                <c:pt idx="2">
                  <c:v> H26</c:v>
                </c:pt>
                <c:pt idx="3">
                  <c:v> H27</c:v>
                </c:pt>
                <c:pt idx="4">
                  <c:v> H28</c:v>
                </c:pt>
              </c:strCache>
            </c:strRef>
          </c:cat>
          <c:val>
            <c:numRef>
              <c:f>0</c:f>
              <c:numCache>
                <c:formatCode>General</c:formatCode>
                <c:ptCount val="5"/>
                <c:pt idx="0">
                  <c:v>70489</c:v>
                </c:pt>
                <c:pt idx="1">
                  <c:v>84389</c:v>
                </c:pt>
                <c:pt idx="2">
                  <c:v>83623</c:v>
                </c:pt>
                <c:pt idx="3">
                  <c:v>87974</c:v>
                </c:pt>
                <c:pt idx="4">
                  <c:v>83280</c:v>
                </c:pt>
              </c:numCache>
            </c:numRef>
          </c:val>
          <c:smooth val="1"/>
        </c:ser>
        <c:ser>
          <c:idx val="1"/>
          <c:order val="1"/>
          <c:tx>
            <c:strRef>
              <c:f>label 1</c:f>
              <c:strCache>
                <c:ptCount val="1"/>
                <c:pt idx="0">
                  <c:v>当該団体(円)</c:v>
                </c:pt>
              </c:strCache>
            </c:strRef>
          </c:tx>
          <c:spPr>
            <a:ln w="12600">
              <a:solidFill>
                <a:srgbClr val="FF0000"/>
              </a:solidFill>
              <a:round/>
            </a:ln>
          </c:spPr>
          <c:marker>
            <c:symbol val="square"/>
            <c:size val="7"/>
          </c:marker>
          <c:dLbls>
            <c:showLegendKey val="0"/>
            <c:showVal val="0"/>
            <c:showCatName val="0"/>
            <c:showSerName val="0"/>
            <c:showPercent val="0"/>
            <c:showBubbleSize val="1"/>
            <c:showLeaderLines val="0"/>
          </c:dLbls>
          <c:cat>
            <c:strRef>
              <c:f>categories</c:f>
              <c:strCache>
                <c:ptCount val="5"/>
                <c:pt idx="0">
                  <c:v> H24</c:v>
                </c:pt>
                <c:pt idx="1">
                  <c:v> H25</c:v>
                </c:pt>
                <c:pt idx="2">
                  <c:v> H26</c:v>
                </c:pt>
                <c:pt idx="3">
                  <c:v> H27</c:v>
                </c:pt>
                <c:pt idx="4">
                  <c:v> H28</c:v>
                </c:pt>
              </c:strCache>
            </c:strRef>
          </c:cat>
          <c:val>
            <c:numRef>
              <c:f>1</c:f>
              <c:numCache>
                <c:formatCode>General</c:formatCode>
                <c:ptCount val="5"/>
                <c:pt idx="0">
                  <c:v>41913</c:v>
                </c:pt>
                <c:pt idx="1">
                  <c:v>55313</c:v>
                </c:pt>
                <c:pt idx="2">
                  <c:v>45094</c:v>
                </c:pt>
                <c:pt idx="3">
                  <c:v>33471</c:v>
                </c:pt>
                <c:pt idx="4">
                  <c:v>44137</c:v>
                </c:pt>
              </c:numCache>
            </c:numRef>
          </c:val>
          <c:smooth val="1"/>
        </c:ser>
        <c:ser>
          <c:idx val="2"/>
          <c:order val="2"/>
          <c:spPr>
            <a:ln w="28440">
              <a:solidFill>
                <a:srgbClr val="FFFFFF"/>
              </a:solidFill>
              <a:round/>
            </a:ln>
          </c:spPr>
          <c:marker>
            <c:symbol val="triangle"/>
            <c:size val="7"/>
          </c:marker>
          <c:dLbls>
            <c:showLegendKey val="0"/>
            <c:showVal val="0"/>
            <c:showCatName val="0"/>
            <c:showSerName val="0"/>
            <c:showPercent val="0"/>
            <c:showBubbleSize val="1"/>
            <c:showLeaderLines val="0"/>
          </c:dLbls>
          <c:cat>
            <c:strRef>
              <c:f>categories</c:f>
              <c:strCache>
                <c:ptCount val="5"/>
                <c:pt idx="0">
                  <c:v> H24</c:v>
                </c:pt>
                <c:pt idx="1">
                  <c:v> H25</c:v>
                </c:pt>
                <c:pt idx="2">
                  <c:v> H26</c:v>
                </c:pt>
                <c:pt idx="3">
                  <c:v> H27</c:v>
                </c:pt>
                <c:pt idx="4">
                  <c:v> H28</c:v>
                </c:pt>
              </c:strCache>
            </c:strRef>
          </c:cat>
          <c:smooth val="1"/>
        </c:ser>
        <c:dLbls>
          <c:showLegendKey val="0"/>
          <c:showVal val="0"/>
          <c:showCatName val="0"/>
          <c:showSerName val="0"/>
          <c:showPercent val="0"/>
          <c:showBubbleSize val="0"/>
        </c:dLbls>
        <c:marker val="1"/>
        <c:smooth val="0"/>
        <c:axId val="116986240"/>
        <c:axId val="116987776"/>
      </c:lineChart>
      <c:catAx>
        <c:axId val="116986240"/>
        <c:scaling>
          <c:orientation val="minMax"/>
        </c:scaling>
        <c:delete val="0"/>
        <c:axPos val="b"/>
        <c:majorTickMark val="in"/>
        <c:minorTickMark val="none"/>
        <c:tickLblPos val="nextTo"/>
        <c:spPr>
          <a:ln w="9360">
            <a:noFill/>
          </a:ln>
        </c:spPr>
        <c:crossAx val="116987776"/>
        <c:crosses val="autoZero"/>
        <c:auto val="1"/>
        <c:lblAlgn val="ctr"/>
        <c:lblOffset val="100"/>
        <c:noMultiLvlLbl val="1"/>
      </c:catAx>
      <c:valAx>
        <c:axId val="116987776"/>
        <c:scaling>
          <c:orientation val="minMax"/>
          <c:max val="110000"/>
          <c:min val="0"/>
        </c:scaling>
        <c:delete val="0"/>
        <c:axPos val="l"/>
        <c:majorGridlines>
          <c:spPr>
            <a:ln w="12600">
              <a:solidFill>
                <a:srgbClr val="C0C0C0"/>
              </a:solidFill>
              <a:round/>
            </a:ln>
          </c:spPr>
        </c:majorGridlines>
        <c:title>
          <c:tx>
            <c:rich>
              <a:bodyPr/>
              <a:lstStyle/>
              <a:p>
                <a:pPr>
                  <a:defRPr/>
                </a:pPr>
                <a:r>
                  <a:rPr lang="ja-JP" altLang="en-US" sz="1075">
                    <a:solidFill>
                      <a:srgbClr val="000000"/>
                    </a:solidFill>
                    <a:latin typeface="ＭＳ Ｐゴシック"/>
                    <a:ea typeface="ＭＳ Ｐゴシック"/>
                  </a:rPr>
                  <a:t>（円）</a:t>
                </a:r>
              </a:p>
            </c:rich>
          </c:tx>
          <c:layout/>
          <c:overlay val="1"/>
        </c:title>
        <c:numFmt formatCode="General" sourceLinked="1"/>
        <c:majorTickMark val="in"/>
        <c:minorTickMark val="none"/>
        <c:tickLblPos val="nextTo"/>
        <c:spPr>
          <a:ln w="9360">
            <a:noFill/>
          </a:ln>
        </c:spPr>
        <c:crossAx val="116986240"/>
        <c:crossesAt val="0"/>
        <c:crossBetween val="between"/>
      </c:valAx>
      <c:spPr>
        <a:solidFill>
          <a:srgbClr val="E6FFD5"/>
        </a:solidFill>
        <a:ln w="12600">
          <a:solidFill>
            <a:srgbClr val="000000"/>
          </a:solidFill>
          <a:round/>
        </a:ln>
      </c:spPr>
    </c:plotArea>
    <c:plotVisOnly val="1"/>
    <c:dispBlanksAs val="zero"/>
    <c:showDLblsOverMax val="1"/>
  </c:chart>
  <c:spPr>
    <a:no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1"/>
  <c:style val="2"/>
  <c:chart>
    <c:autoTitleDeleted val="1"/>
    <c:plotArea>
      <c:layout/>
      <c:barChart>
        <c:barDir val="col"/>
        <c:grouping val="stacked"/>
        <c:varyColors val="1"/>
        <c:ser>
          <c:idx val="0"/>
          <c:order val="0"/>
          <c:tx>
            <c:strRef>
              <c:f>label 0</c:f>
              <c:strCache>
                <c:ptCount val="1"/>
                <c:pt idx="0">
                  <c:v>その他会計（黒字）</c:v>
                </c:pt>
              </c:strCache>
            </c:strRef>
          </c:tx>
          <c:spPr>
            <a:solidFill>
              <a:srgbClr val="0000FF"/>
            </a:solidFill>
            <a:ln w="3240">
              <a:solidFill>
                <a:srgbClr val="000000"/>
              </a:solidFill>
              <a:round/>
            </a:ln>
          </c:spPr>
          <c:invertIfNegative val="1"/>
          <c:val>
            <c:numRef>
              <c:f>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1"/>
          <c:order val="1"/>
          <c:tx>
            <c:strRef>
              <c:f>label 1</c:f>
              <c:strCache>
                <c:ptCount val="1"/>
                <c:pt idx="0">
                  <c:v>その他会計（赤字）</c:v>
                </c:pt>
              </c:strCache>
            </c:strRef>
          </c:tx>
          <c:spPr>
            <a:solidFill>
              <a:srgbClr val="FF0000"/>
            </a:solidFill>
            <a:ln w="3240">
              <a:solidFill>
                <a:srgbClr val="000000"/>
              </a:solidFill>
              <a:round/>
            </a:ln>
          </c:spPr>
          <c:invertIfNegative val="1"/>
          <c:val>
            <c:numRef>
              <c:f>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2"/>
          <c:order val="2"/>
          <c:tx>
            <c:strRef>
              <c:f>label 2</c:f>
              <c:strCache>
                <c:ptCount val="1"/>
                <c:pt idx="0">
                  <c:v>公共下水道事業会計</c:v>
                </c:pt>
              </c:strCache>
            </c:strRef>
          </c:tx>
          <c:spPr>
            <a:solidFill>
              <a:srgbClr val="00FF00"/>
            </a:solidFill>
            <a:ln w="3240">
              <a:solidFill>
                <a:srgbClr val="000000"/>
              </a:solidFill>
              <a:round/>
            </a:ln>
          </c:spPr>
          <c:invertIfNegative val="1"/>
          <c:val>
            <c:numRef>
              <c:f>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3"/>
          <c:order val="3"/>
          <c:tx>
            <c:strRef>
              <c:f>label 3</c:f>
              <c:strCache>
                <c:ptCount val="1"/>
                <c:pt idx="0">
                  <c:v>介護認定審査会共同設置特別会計</c:v>
                </c:pt>
              </c:strCache>
            </c:strRef>
          </c:tx>
          <c:spPr>
            <a:solidFill>
              <a:srgbClr val="800080"/>
            </a:solidFill>
            <a:ln w="3240">
              <a:solidFill>
                <a:srgbClr val="000000"/>
              </a:solidFill>
              <a:round/>
            </a:ln>
          </c:spPr>
          <c:invertIfNegative val="1"/>
          <c:val>
            <c:numRef>
              <c:f>3</c:f>
              <c:numCache>
                <c:formatCode>General</c:formatCode>
                <c:ptCount val="10"/>
                <c:pt idx="0">
                  <c:v>0</c:v>
                </c:pt>
                <c:pt idx="1">
                  <c:v>0.03</c:v>
                </c:pt>
                <c:pt idx="2">
                  <c:v>0</c:v>
                </c:pt>
                <c:pt idx="3">
                  <c:v>0</c:v>
                </c:pt>
                <c:pt idx="4">
                  <c:v>0</c:v>
                </c:pt>
                <c:pt idx="5">
                  <c:v>0.03</c:v>
                </c:pt>
                <c:pt idx="6">
                  <c:v>0</c:v>
                </c:pt>
                <c:pt idx="7">
                  <c:v>0.02</c:v>
                </c:pt>
                <c:pt idx="8">
                  <c:v>0</c:v>
                </c:pt>
                <c:pt idx="9">
                  <c:v>7.0000000000000007E-2</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4"/>
          <c:order val="4"/>
          <c:tx>
            <c:strRef>
              <c:f>label 4</c:f>
              <c:strCache>
                <c:ptCount val="1"/>
                <c:pt idx="0">
                  <c:v>後期高齢者医療特別会計</c:v>
                </c:pt>
              </c:strCache>
            </c:strRef>
          </c:tx>
          <c:spPr>
            <a:solidFill>
              <a:srgbClr val="FFFF00"/>
            </a:solidFill>
            <a:ln w="3240">
              <a:solidFill>
                <a:srgbClr val="000000"/>
              </a:solidFill>
              <a:round/>
            </a:ln>
          </c:spPr>
          <c:invertIfNegative val="1"/>
          <c:val>
            <c:numRef>
              <c:f>4</c:f>
              <c:numCache>
                <c:formatCode>General</c:formatCode>
                <c:ptCount val="10"/>
                <c:pt idx="0">
                  <c:v>0</c:v>
                </c:pt>
                <c:pt idx="1">
                  <c:v>0.06</c:v>
                </c:pt>
                <c:pt idx="2">
                  <c:v>0</c:v>
                </c:pt>
                <c:pt idx="3">
                  <c:v>0.05</c:v>
                </c:pt>
                <c:pt idx="4">
                  <c:v>0</c:v>
                </c:pt>
                <c:pt idx="5">
                  <c:v>0.01</c:v>
                </c:pt>
                <c:pt idx="6">
                  <c:v>0</c:v>
                </c:pt>
                <c:pt idx="7">
                  <c:v>0.06</c:v>
                </c:pt>
                <c:pt idx="8">
                  <c:v>0</c:v>
                </c:pt>
                <c:pt idx="9">
                  <c:v>7.0000000000000007E-2</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5"/>
          <c:order val="5"/>
          <c:tx>
            <c:strRef>
              <c:f>label 5</c:f>
              <c:strCache>
                <c:ptCount val="1"/>
                <c:pt idx="0">
                  <c:v>病院事業会計</c:v>
                </c:pt>
              </c:strCache>
            </c:strRef>
          </c:tx>
          <c:spPr>
            <a:solidFill>
              <a:srgbClr val="FF6600"/>
            </a:solidFill>
            <a:ln w="3240">
              <a:solidFill>
                <a:srgbClr val="000000"/>
              </a:solidFill>
              <a:round/>
            </a:ln>
          </c:spPr>
          <c:invertIfNegative val="1"/>
          <c:val>
            <c:numRef>
              <c:f>5</c:f>
              <c:numCache>
                <c:formatCode>General</c:formatCode>
                <c:ptCount val="10"/>
                <c:pt idx="0">
                  <c:v>0</c:v>
                </c:pt>
                <c:pt idx="1">
                  <c:v>0.54</c:v>
                </c:pt>
                <c:pt idx="2">
                  <c:v>0</c:v>
                </c:pt>
                <c:pt idx="3">
                  <c:v>0.67</c:v>
                </c:pt>
                <c:pt idx="4">
                  <c:v>0</c:v>
                </c:pt>
                <c:pt idx="5">
                  <c:v>0.9</c:v>
                </c:pt>
                <c:pt idx="6">
                  <c:v>0</c:v>
                </c:pt>
                <c:pt idx="7">
                  <c:v>0.72</c:v>
                </c:pt>
                <c:pt idx="8">
                  <c:v>0</c:v>
                </c:pt>
                <c:pt idx="9">
                  <c:v>0.59</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6"/>
          <c:order val="6"/>
          <c:tx>
            <c:strRef>
              <c:f>label 6</c:f>
              <c:strCache>
                <c:ptCount val="1"/>
                <c:pt idx="0">
                  <c:v>介護保険特別会計</c:v>
                </c:pt>
              </c:strCache>
            </c:strRef>
          </c:tx>
          <c:spPr>
            <a:solidFill>
              <a:srgbClr val="9999FF"/>
            </a:solidFill>
            <a:ln w="3240">
              <a:solidFill>
                <a:srgbClr val="000000"/>
              </a:solidFill>
              <a:round/>
            </a:ln>
          </c:spPr>
          <c:invertIfNegative val="1"/>
          <c:val>
            <c:numRef>
              <c:f>6</c:f>
              <c:numCache>
                <c:formatCode>General</c:formatCode>
                <c:ptCount val="10"/>
                <c:pt idx="0">
                  <c:v>0</c:v>
                </c:pt>
                <c:pt idx="1">
                  <c:v>0.37</c:v>
                </c:pt>
                <c:pt idx="2">
                  <c:v>0</c:v>
                </c:pt>
                <c:pt idx="3">
                  <c:v>0.02</c:v>
                </c:pt>
                <c:pt idx="4">
                  <c:v>0</c:v>
                </c:pt>
                <c:pt idx="5">
                  <c:v>0.4</c:v>
                </c:pt>
                <c:pt idx="6">
                  <c:v>0</c:v>
                </c:pt>
                <c:pt idx="7">
                  <c:v>0.9</c:v>
                </c:pt>
                <c:pt idx="8">
                  <c:v>0</c:v>
                </c:pt>
                <c:pt idx="9">
                  <c:v>0.87</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7"/>
          <c:order val="7"/>
          <c:tx>
            <c:strRef>
              <c:f>label 7</c:f>
              <c:strCache>
                <c:ptCount val="1"/>
                <c:pt idx="0">
                  <c:v>国民健康保険特別会計</c:v>
                </c:pt>
              </c:strCache>
            </c:strRef>
          </c:tx>
          <c:spPr>
            <a:solidFill>
              <a:srgbClr val="008000"/>
            </a:solidFill>
            <a:ln w="3240">
              <a:solidFill>
                <a:srgbClr val="000000"/>
              </a:solidFill>
              <a:round/>
            </a:ln>
          </c:spPr>
          <c:invertIfNegative val="1"/>
          <c:val>
            <c:numRef>
              <c:f>7</c:f>
              <c:numCache>
                <c:formatCode>General</c:formatCode>
                <c:ptCount val="10"/>
                <c:pt idx="0">
                  <c:v>0</c:v>
                </c:pt>
                <c:pt idx="1">
                  <c:v>1.45</c:v>
                </c:pt>
                <c:pt idx="2">
                  <c:v>0</c:v>
                </c:pt>
                <c:pt idx="3">
                  <c:v>1.39</c:v>
                </c:pt>
                <c:pt idx="4">
                  <c:v>0</c:v>
                </c:pt>
                <c:pt idx="5">
                  <c:v>1.76</c:v>
                </c:pt>
                <c:pt idx="6">
                  <c:v>0</c:v>
                </c:pt>
                <c:pt idx="7">
                  <c:v>2.25</c:v>
                </c:pt>
                <c:pt idx="8">
                  <c:v>0</c:v>
                </c:pt>
                <c:pt idx="9">
                  <c:v>2.52</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8"/>
          <c:order val="8"/>
          <c:tx>
            <c:strRef>
              <c:f>label 8</c:f>
              <c:strCache>
                <c:ptCount val="1"/>
                <c:pt idx="0">
                  <c:v>一般会計</c:v>
                </c:pt>
              </c:strCache>
            </c:strRef>
          </c:tx>
          <c:spPr>
            <a:solidFill>
              <a:srgbClr val="00FFFF"/>
            </a:solidFill>
            <a:ln w="3240">
              <a:solidFill>
                <a:srgbClr val="000000"/>
              </a:solidFill>
              <a:round/>
            </a:ln>
          </c:spPr>
          <c:invertIfNegative val="1"/>
          <c:val>
            <c:numRef>
              <c:f>8</c:f>
              <c:numCache>
                <c:formatCode>General</c:formatCode>
                <c:ptCount val="10"/>
                <c:pt idx="0">
                  <c:v>0</c:v>
                </c:pt>
                <c:pt idx="1">
                  <c:v>5.64</c:v>
                </c:pt>
                <c:pt idx="2">
                  <c:v>0</c:v>
                </c:pt>
                <c:pt idx="3">
                  <c:v>5.53</c:v>
                </c:pt>
                <c:pt idx="4">
                  <c:v>0</c:v>
                </c:pt>
                <c:pt idx="5">
                  <c:v>5.91</c:v>
                </c:pt>
                <c:pt idx="6">
                  <c:v>0</c:v>
                </c:pt>
                <c:pt idx="7">
                  <c:v>6.33</c:v>
                </c:pt>
                <c:pt idx="8">
                  <c:v>0</c:v>
                </c:pt>
                <c:pt idx="9">
                  <c:v>7.5</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9"/>
          <c:order val="9"/>
          <c:tx>
            <c:strRef>
              <c:f>label 9</c:f>
              <c:strCache>
                <c:ptCount val="1"/>
                <c:pt idx="0">
                  <c:v>水道事業会計</c:v>
                </c:pt>
              </c:strCache>
            </c:strRef>
          </c:tx>
          <c:spPr>
            <a:solidFill>
              <a:srgbClr val="FF8080"/>
            </a:solidFill>
            <a:ln w="3240">
              <a:solidFill>
                <a:srgbClr val="000000"/>
              </a:solidFill>
              <a:round/>
            </a:ln>
          </c:spPr>
          <c:invertIfNegative val="1"/>
          <c:val>
            <c:numRef>
              <c:f>9</c:f>
              <c:numCache>
                <c:formatCode>General</c:formatCode>
                <c:ptCount val="10"/>
                <c:pt idx="0">
                  <c:v>0</c:v>
                </c:pt>
                <c:pt idx="1">
                  <c:v>10.85</c:v>
                </c:pt>
                <c:pt idx="2">
                  <c:v>0</c:v>
                </c:pt>
                <c:pt idx="3">
                  <c:v>11.96</c:v>
                </c:pt>
                <c:pt idx="4">
                  <c:v>0</c:v>
                </c:pt>
                <c:pt idx="5">
                  <c:v>11.41</c:v>
                </c:pt>
                <c:pt idx="6">
                  <c:v>0</c:v>
                </c:pt>
                <c:pt idx="7">
                  <c:v>9.36</c:v>
                </c:pt>
                <c:pt idx="8">
                  <c:v>0</c:v>
                </c:pt>
                <c:pt idx="9">
                  <c:v>9.0399999999999991</c:v>
                </c:pt>
              </c:numCache>
            </c:numRef>
          </c:val>
          <c:extLst>
            <c:ext xmlns:c14="http://schemas.microsoft.com/office/drawing/2007/8/2/chart" uri="{6F2FDCE9-48DA-4B69-8628-5D25D57E5C99}">
              <c14:invertSolidFillFmt>
                <c14:spPr xmlns:c14="http://schemas.microsoft.com/office/drawing/2007/8/2/chart">
                  <a:solidFill>
                    <a:srgbClr val="FFFFFF"/>
                  </a:solidFill>
                  <a:ln w="3240">
                    <a:solidFill>
                      <a:srgbClr val="000000"/>
                    </a:solidFill>
                    <a:round/>
                  </a:ln>
                </c14:spPr>
              </c14:invertSolidFillFmt>
            </c:ext>
          </c:extLst>
        </c:ser>
        <c:ser>
          <c:idx val="10"/>
          <c:order val="10"/>
          <c:spPr>
            <a:solidFill>
              <a:srgbClr val="FFFFFF"/>
            </a:solidFill>
            <a:ln>
              <a:noFill/>
            </a:ln>
          </c:spPr>
          <c:invertIfNegative val="1"/>
          <c:extLst>
            <c:ext xmlns:c14="http://schemas.microsoft.com/office/drawing/2007/8/2/chart" uri="{6F2FDCE9-48DA-4B69-8628-5D25D57E5C99}">
              <c14:invertSolidFillFmt>
                <c14:spPr xmlns:c14="http://schemas.microsoft.com/office/drawing/2007/8/2/chart">
                  <a:solidFill>
                    <a:srgbClr val="FFFFFF"/>
                  </a:solidFill>
                  <a:ln>
                    <a:noFill/>
                  </a:ln>
                </c14:spPr>
              </c14:invertSolidFillFmt>
            </c:ext>
          </c:extLst>
        </c:ser>
        <c:ser>
          <c:idx val="11"/>
          <c:order val="11"/>
          <c:spPr>
            <a:solidFill>
              <a:srgbClr val="FFFFFF"/>
            </a:solidFill>
            <a:ln>
              <a:noFill/>
            </a:ln>
          </c:spPr>
          <c:invertIfNegative val="1"/>
          <c:extLst>
            <c:ext xmlns:c14="http://schemas.microsoft.com/office/drawing/2007/8/2/chart" uri="{6F2FDCE9-48DA-4B69-8628-5D25D57E5C99}">
              <c14:invertSolidFillFmt>
                <c14:spPr xmlns:c14="http://schemas.microsoft.com/office/drawing/2007/8/2/chart">
                  <a:solidFill>
                    <a:srgbClr val="FFFFFF"/>
                  </a:solidFill>
                  <a:ln>
                    <a:noFill/>
                  </a:ln>
                </c14:spPr>
              </c14:invertSolidFillFmt>
            </c:ext>
          </c:extLst>
        </c:ser>
        <c:dLbls>
          <c:showLegendKey val="0"/>
          <c:showVal val="0"/>
          <c:showCatName val="0"/>
          <c:showSerName val="0"/>
          <c:showPercent val="0"/>
          <c:showBubbleSize val="0"/>
        </c:dLbls>
        <c:gapWidth val="150"/>
        <c:overlap val="100"/>
        <c:axId val="115835264"/>
        <c:axId val="115836800"/>
      </c:barChart>
      <c:catAx>
        <c:axId val="115835264"/>
        <c:scaling>
          <c:orientation val="minMax"/>
        </c:scaling>
        <c:delete val="0"/>
        <c:axPos val="b"/>
        <c:majorTickMark val="none"/>
        <c:minorTickMark val="none"/>
        <c:tickLblPos val="low"/>
        <c:spPr>
          <a:ln w="3240">
            <a:solidFill>
              <a:srgbClr val="000000"/>
            </a:solidFill>
            <a:round/>
          </a:ln>
        </c:spPr>
        <c:crossAx val="115836800"/>
        <c:crosses val="autoZero"/>
        <c:auto val="1"/>
        <c:lblAlgn val="ctr"/>
        <c:lblOffset val="100"/>
        <c:noMultiLvlLbl val="1"/>
      </c:catAx>
      <c:valAx>
        <c:axId val="115836800"/>
        <c:scaling>
          <c:orientation val="minMax"/>
        </c:scaling>
        <c:delete val="0"/>
        <c:axPos val="l"/>
        <c:majorGridlines>
          <c:spPr>
            <a:ln w="3240">
              <a:solidFill>
                <a:srgbClr val="000000"/>
              </a:solidFill>
              <a:round/>
            </a:ln>
          </c:spPr>
        </c:majorGridlines>
        <c:numFmt formatCode="General" sourceLinked="1"/>
        <c:majorTickMark val="in"/>
        <c:minorTickMark val="none"/>
        <c:tickLblPos val="nextTo"/>
        <c:spPr>
          <a:ln w="3240">
            <a:solidFill>
              <a:srgbClr val="000000"/>
            </a:solidFill>
            <a:round/>
          </a:ln>
        </c:spPr>
        <c:crossAx val="115835264"/>
        <c:crossesAt val="0"/>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ja-JP"/>
  <c:roundedCorners val="1"/>
  <c:style val="2"/>
  <c:chart>
    <c:autoTitleDeleted val="1"/>
    <c:plotArea>
      <c:layout/>
      <c:scatterChart>
        <c:scatterStyle val="lineMarker"/>
        <c:varyColors val="0"/>
        <c:ser>
          <c:idx val="0"/>
          <c:order val="0"/>
          <c:spPr>
            <a:ln w="6480">
              <a:solidFill>
                <a:srgbClr val="FF0000"/>
              </a:solidFill>
              <a:round/>
            </a:ln>
          </c:spPr>
          <c:marker>
            <c:symbol val="diamond"/>
            <c:size val="7"/>
          </c:marker>
          <c:smooth val="1"/>
        </c:ser>
        <c:ser>
          <c:idx val="1"/>
          <c:order val="1"/>
          <c:spPr>
            <a:ln w="6480">
              <a:solidFill>
                <a:srgbClr val="000080"/>
              </a:solidFill>
              <a:round/>
            </a:ln>
          </c:spPr>
          <c:marker>
            <c:symbol val="square"/>
            <c:size val="7"/>
          </c:marker>
          <c:smooth val="1"/>
        </c:ser>
        <c:dLbls>
          <c:showLegendKey val="0"/>
          <c:showVal val="0"/>
          <c:showCatName val="0"/>
          <c:showSerName val="0"/>
          <c:showPercent val="0"/>
          <c:showBubbleSize val="0"/>
        </c:dLbls>
        <c:axId val="115922816"/>
        <c:axId val="115924992"/>
      </c:scatterChart>
      <c:valAx>
        <c:axId val="115922816"/>
        <c:scaling>
          <c:orientation val="minMax"/>
        </c:scaling>
        <c:delete val="0"/>
        <c:axPos val="b"/>
        <c:title>
          <c:tx>
            <c:rich>
              <a:bodyPr/>
              <a:lstStyle/>
              <a:p>
                <a:pPr>
                  <a:defRPr/>
                </a:pPr>
                <a:r>
                  <a:rPr lang="ja-JP" altLang="en-US" sz="1050">
                    <a:solidFill>
                      <a:srgbClr val="000000"/>
                    </a:solidFill>
                    <a:latin typeface="Calibri"/>
                  </a:rPr>
                  <a:t>有形固定資産減価償却率</a:t>
                </a:r>
              </a:p>
            </c:rich>
          </c:tx>
          <c:layout/>
          <c:overlay val="1"/>
        </c:title>
        <c:majorTickMark val="none"/>
        <c:minorTickMark val="none"/>
        <c:tickLblPos val="low"/>
        <c:spPr>
          <a:ln w="9360">
            <a:noFill/>
          </a:ln>
        </c:spPr>
        <c:crossAx val="115924992"/>
        <c:crossesAt val="0"/>
        <c:crossBetween val="midCat"/>
      </c:valAx>
      <c:valAx>
        <c:axId val="115924992"/>
        <c:scaling>
          <c:orientation val="minMax"/>
        </c:scaling>
        <c:delete val="0"/>
        <c:axPos val="l"/>
        <c:majorGridlines>
          <c:spPr>
            <a:ln w="9360">
              <a:solidFill>
                <a:srgbClr val="C0C0C0"/>
              </a:solidFill>
              <a:round/>
            </a:ln>
          </c:spPr>
        </c:majorGridlines>
        <c:title>
          <c:tx>
            <c:rich>
              <a:bodyPr vert="wordArtVert"/>
              <a:lstStyle/>
              <a:p>
                <a:pPr>
                  <a:defRPr/>
                </a:pPr>
                <a:r>
                  <a:rPr lang="ja-JP" altLang="en-US" sz="1050">
                    <a:solidFill>
                      <a:srgbClr val="000000"/>
                    </a:solidFill>
                    <a:latin typeface="Calibri"/>
                  </a:rPr>
                  <a:t>将来負担比率</a:t>
                </a:r>
              </a:p>
            </c:rich>
          </c:tx>
          <c:layout/>
          <c:overlay val="1"/>
        </c:title>
        <c:majorTickMark val="none"/>
        <c:minorTickMark val="none"/>
        <c:tickLblPos val="low"/>
        <c:spPr>
          <a:ln w="9360">
            <a:noFill/>
          </a:ln>
        </c:spPr>
        <c:crossAx val="115922816"/>
        <c:crossesAt val="0"/>
        <c:crossBetween val="midCat"/>
      </c:valAx>
      <c:spPr>
        <a:solidFill>
          <a:srgbClr val="E6FFD5"/>
        </a:solidFill>
        <a:ln w="19080">
          <a:solidFill>
            <a:srgbClr val="000000"/>
          </a:solidFill>
          <a:round/>
        </a:ln>
      </c:spPr>
    </c:plotArea>
    <c:plotVisOnly val="1"/>
    <c:dispBlanksAs val="zero"/>
    <c:showDLblsOverMax val="1"/>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1"/>
  <c:style val="2"/>
  <c:chart>
    <c:autoTitleDeleted val="1"/>
    <c:plotArea>
      <c:layout/>
      <c:scatterChart>
        <c:scatterStyle val="lineMarker"/>
        <c:varyColors val="0"/>
        <c:ser>
          <c:idx val="0"/>
          <c:order val="0"/>
          <c:tx>
            <c:strRef>
              <c:f>label 0</c:f>
              <c:strCache>
                <c:ptCount val="1"/>
                <c:pt idx="0">
                  <c:v>当該団体値</c:v>
                </c:pt>
              </c:strCache>
            </c:strRef>
          </c:tx>
          <c:spPr>
            <a:ln w="6480">
              <a:solidFill>
                <a:srgbClr val="FF0000"/>
              </a:solidFill>
              <a:round/>
            </a:ln>
          </c:spPr>
          <c:marker>
            <c:symbol val="diamond"/>
            <c:size val="7"/>
          </c:marker>
          <c:xVal>
            <c:numRef>
              <c:f>1</c:f>
              <c:numCache>
                <c:formatCode>General</c:formatCode>
                <c:ptCount val="5"/>
                <c:pt idx="0">
                  <c:v>15.1</c:v>
                </c:pt>
                <c:pt idx="1">
                  <c:v>14.1</c:v>
                </c:pt>
                <c:pt idx="2">
                  <c:v>12.1</c:v>
                </c:pt>
                <c:pt idx="3">
                  <c:v>10.8</c:v>
                </c:pt>
                <c:pt idx="4">
                  <c:v>9.5</c:v>
                </c:pt>
              </c:numCache>
            </c:numRef>
          </c:xVal>
          <c:yVal>
            <c:numRef>
              <c:f>0</c:f>
              <c:numCache>
                <c:formatCode>General</c:formatCode>
                <c:ptCount val="5"/>
                <c:pt idx="0">
                  <c:v>103</c:v>
                </c:pt>
                <c:pt idx="1">
                  <c:v>90</c:v>
                </c:pt>
                <c:pt idx="2">
                  <c:v>77.5</c:v>
                </c:pt>
                <c:pt idx="3">
                  <c:v>70.8</c:v>
                </c:pt>
                <c:pt idx="4">
                  <c:v>64</c:v>
                </c:pt>
              </c:numCache>
            </c:numRef>
          </c:yVal>
          <c:smooth val="1"/>
        </c:ser>
        <c:ser>
          <c:idx val="1"/>
          <c:order val="1"/>
          <c:tx>
            <c:strRef>
              <c:f>label 2</c:f>
              <c:strCache>
                <c:ptCount val="1"/>
                <c:pt idx="0">
                  <c:v>類似団体内平均値</c:v>
                </c:pt>
              </c:strCache>
            </c:strRef>
          </c:tx>
          <c:spPr>
            <a:ln w="6480">
              <a:solidFill>
                <a:srgbClr val="000080"/>
              </a:solidFill>
              <a:round/>
            </a:ln>
          </c:spPr>
          <c:marker>
            <c:symbol val="square"/>
            <c:size val="7"/>
          </c:marker>
          <c:xVal>
            <c:numRef>
              <c:f>3</c:f>
              <c:numCache>
                <c:formatCode>General</c:formatCode>
                <c:ptCount val="5"/>
                <c:pt idx="0">
                  <c:v>12.4</c:v>
                </c:pt>
                <c:pt idx="1">
                  <c:v>11.5</c:v>
                </c:pt>
                <c:pt idx="2">
                  <c:v>10.4</c:v>
                </c:pt>
                <c:pt idx="3">
                  <c:v>9.5</c:v>
                </c:pt>
                <c:pt idx="4">
                  <c:v>10</c:v>
                </c:pt>
              </c:numCache>
            </c:numRef>
          </c:xVal>
          <c:yVal>
            <c:numRef>
              <c:f>2</c:f>
              <c:numCache>
                <c:formatCode>General</c:formatCode>
                <c:ptCount val="5"/>
                <c:pt idx="0">
                  <c:v>64.599999999999994</c:v>
                </c:pt>
                <c:pt idx="1">
                  <c:v>52.8</c:v>
                </c:pt>
                <c:pt idx="2">
                  <c:v>48.6</c:v>
                </c:pt>
                <c:pt idx="3">
                  <c:v>32.799999999999997</c:v>
                </c:pt>
                <c:pt idx="4">
                  <c:v>54.6</c:v>
                </c:pt>
              </c:numCache>
            </c:numRef>
          </c:yVal>
          <c:smooth val="1"/>
        </c:ser>
        <c:dLbls>
          <c:showLegendKey val="0"/>
          <c:showVal val="0"/>
          <c:showCatName val="0"/>
          <c:showSerName val="0"/>
          <c:showPercent val="0"/>
          <c:showBubbleSize val="0"/>
        </c:dLbls>
        <c:axId val="95056256"/>
        <c:axId val="95058176"/>
      </c:scatterChart>
      <c:valAx>
        <c:axId val="95056256"/>
        <c:scaling>
          <c:orientation val="minMax"/>
          <c:max val="15.6"/>
          <c:min val="9.1"/>
        </c:scaling>
        <c:delete val="0"/>
        <c:axPos val="b"/>
        <c:title>
          <c:tx>
            <c:rich>
              <a:bodyPr/>
              <a:lstStyle/>
              <a:p>
                <a:pPr>
                  <a:defRPr/>
                </a:pPr>
                <a:r>
                  <a:rPr lang="ja-JP" altLang="en-US" sz="1050">
                    <a:solidFill>
                      <a:srgbClr val="000000"/>
                    </a:solidFill>
                    <a:latin typeface="Calibri"/>
                  </a:rPr>
                  <a:t>実質公債費比率</a:t>
                </a:r>
              </a:p>
            </c:rich>
          </c:tx>
          <c:layout/>
          <c:overlay val="1"/>
        </c:title>
        <c:numFmt formatCode="General" sourceLinked="1"/>
        <c:majorTickMark val="none"/>
        <c:minorTickMark val="none"/>
        <c:tickLblPos val="low"/>
        <c:spPr>
          <a:ln w="9360">
            <a:noFill/>
          </a:ln>
        </c:spPr>
        <c:crossAx val="95058176"/>
        <c:crossesAt val="0"/>
        <c:crossBetween val="midCat"/>
      </c:valAx>
      <c:valAx>
        <c:axId val="95058176"/>
        <c:scaling>
          <c:orientation val="minMax"/>
          <c:max val="115"/>
          <c:min val="24"/>
        </c:scaling>
        <c:delete val="0"/>
        <c:axPos val="l"/>
        <c:majorGridlines>
          <c:spPr>
            <a:ln w="9360">
              <a:solidFill>
                <a:srgbClr val="C0C0C0"/>
              </a:solidFill>
              <a:round/>
            </a:ln>
          </c:spPr>
        </c:majorGridlines>
        <c:title>
          <c:tx>
            <c:rich>
              <a:bodyPr vert="wordArtVert"/>
              <a:lstStyle/>
              <a:p>
                <a:pPr>
                  <a:defRPr/>
                </a:pPr>
                <a:r>
                  <a:rPr lang="ja-JP" altLang="en-US" sz="1050">
                    <a:solidFill>
                      <a:srgbClr val="000000"/>
                    </a:solidFill>
                    <a:latin typeface="Calibri"/>
                  </a:rPr>
                  <a:t>将来負担比率</a:t>
                </a:r>
              </a:p>
            </c:rich>
          </c:tx>
          <c:layout/>
          <c:overlay val="1"/>
        </c:title>
        <c:numFmt formatCode="General" sourceLinked="1"/>
        <c:majorTickMark val="none"/>
        <c:minorTickMark val="none"/>
        <c:tickLblPos val="low"/>
        <c:spPr>
          <a:ln w="9360">
            <a:noFill/>
          </a:ln>
        </c:spPr>
        <c:crossAx val="95056256"/>
        <c:crossesAt val="0"/>
        <c:crossBetween val="midCat"/>
      </c:valAx>
      <c:spPr>
        <a:solidFill>
          <a:srgbClr val="E6FFD5"/>
        </a:solidFill>
        <a:ln w="19080">
          <a:solidFill>
            <a:srgbClr val="000000"/>
          </a:solidFill>
          <a:round/>
        </a:ln>
      </c:spPr>
    </c:plotArea>
    <c:plotVisOnly val="1"/>
    <c:dispBlanksAs val="zero"/>
    <c:showDLblsOverMax val="1"/>
  </c:chart>
  <c:spPr>
    <a:noFill/>
    <a:ln>
      <a:noFill/>
    </a:ln>
  </c:spPr>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45</xdr:col>
      <xdr:colOff>65160</xdr:colOff>
      <xdr:row>29</xdr:row>
      <xdr:rowOff>10080</xdr:rowOff>
    </xdr:from>
    <xdr:to>
      <xdr:col>47</xdr:col>
      <xdr:colOff>131400</xdr:colOff>
      <xdr:row>31</xdr:row>
      <xdr:rowOff>105120</xdr:rowOff>
    </xdr:to>
    <xdr:sp macro="" textlink="">
      <xdr:nvSpPr>
        <xdr:cNvPr id="2" name="CustomShape 1"/>
        <xdr:cNvSpPr/>
      </xdr:nvSpPr>
      <xdr:spPr>
        <a:xfrm>
          <a:off x="6551640" y="4439160"/>
          <a:ext cx="354240" cy="380520"/>
        </a:xfrm>
        <a:prstGeom prst="bracketPair">
          <a:avLst>
            <a:gd name="adj" fmla="val 16667"/>
          </a:avLst>
        </a:prstGeom>
        <a:noFill/>
        <a:ln w="9360">
          <a:solidFill>
            <a:srgbClr val="000000"/>
          </a:solidFill>
          <a:round/>
        </a:ln>
      </xdr:spPr>
    </xdr:sp>
    <xdr:clientData/>
  </xdr:twoCellAnchor>
  <xdr:twoCellAnchor editAs="oneCell">
    <xdr:from>
      <xdr:col>63</xdr:col>
      <xdr:colOff>27000</xdr:colOff>
      <xdr:row>38</xdr:row>
      <xdr:rowOff>19440</xdr:rowOff>
    </xdr:from>
    <xdr:to>
      <xdr:col>64</xdr:col>
      <xdr:colOff>36000</xdr:colOff>
      <xdr:row>40</xdr:row>
      <xdr:rowOff>133560</xdr:rowOff>
    </xdr:to>
    <xdr:sp macro="" textlink="">
      <xdr:nvSpPr>
        <xdr:cNvPr id="3" name="CustomShape 1"/>
        <xdr:cNvSpPr/>
      </xdr:nvSpPr>
      <xdr:spPr>
        <a:xfrm>
          <a:off x="9108000" y="5734440"/>
          <a:ext cx="153000" cy="399600"/>
        </a:xfrm>
        <a:prstGeom prst="leftBrace">
          <a:avLst>
            <a:gd name="adj1" fmla="val 25000"/>
            <a:gd name="adj2" fmla="val 50000"/>
          </a:avLst>
        </a:prstGeom>
        <a:noFill/>
        <a:ln w="9360">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662040</xdr:colOff>
      <xdr:row>0</xdr:row>
      <xdr:rowOff>118080</xdr:rowOff>
    </xdr:from>
    <xdr:to>
      <xdr:col>19</xdr:col>
      <xdr:colOff>302760</xdr:colOff>
      <xdr:row>4</xdr:row>
      <xdr:rowOff>66960</xdr:rowOff>
    </xdr:to>
    <xdr:sp macro="" textlink="">
      <xdr:nvSpPr>
        <xdr:cNvPr id="2988" name="CustomShape 1"/>
        <xdr:cNvSpPr/>
      </xdr:nvSpPr>
      <xdr:spPr>
        <a:xfrm>
          <a:off x="662040" y="118080"/>
          <a:ext cx="14876640" cy="634680"/>
        </a:xfrm>
        <a:prstGeom prst="rect">
          <a:avLst/>
        </a:prstGeom>
        <a:noFill/>
        <a:ln w="19080">
          <a:noFill/>
        </a:ln>
      </xdr:spPr>
      <xdr:txBody>
        <a:bodyPr lIns="90000" tIns="45000" rIns="90000" bIns="45000" anchor="ctr"/>
        <a:lstStyle/>
        <a:p>
          <a:pPr>
            <a:lnSpc>
              <a:spcPct val="100000"/>
            </a:lnSpc>
          </a:pPr>
          <a:r>
            <a:rPr lang="en-US" sz="3200" b="1">
              <a:solidFill>
                <a:srgbClr val="000000"/>
              </a:solidFill>
              <a:latin typeface="ＭＳ Ｐゴシック"/>
            </a:rPr>
            <a:t>(12)-2市町村施設類型別ストック情報分析表②</a:t>
          </a:r>
          <a:endParaRPr/>
        </a:p>
      </xdr:txBody>
    </xdr:sp>
    <xdr:clientData/>
  </xdr:twoCellAnchor>
  <xdr:twoCellAnchor editAs="oneCell">
    <xdr:from>
      <xdr:col>27</xdr:col>
      <xdr:colOff>531720</xdr:colOff>
      <xdr:row>1</xdr:row>
      <xdr:rowOff>10080</xdr:rowOff>
    </xdr:from>
    <xdr:to>
      <xdr:col>33</xdr:col>
      <xdr:colOff>379080</xdr:colOff>
      <xdr:row>4</xdr:row>
      <xdr:rowOff>54000</xdr:rowOff>
    </xdr:to>
    <xdr:sp macro="" textlink="">
      <xdr:nvSpPr>
        <xdr:cNvPr id="2989" name="CustomShape 1"/>
        <xdr:cNvSpPr/>
      </xdr:nvSpPr>
      <xdr:spPr>
        <a:xfrm>
          <a:off x="22168440" y="181440"/>
          <a:ext cx="4647960" cy="558360"/>
        </a:xfrm>
        <a:prstGeom prst="rect">
          <a:avLst/>
        </a:prstGeom>
        <a:solidFill>
          <a:srgbClr val="FF0000"/>
        </a:solidFill>
        <a:ln w="19080">
          <a:solidFill>
            <a:srgbClr val="FF0000"/>
          </a:solidFill>
          <a:round/>
        </a:ln>
      </xdr:spPr>
    </xdr:sp>
    <xdr:clientData/>
  </xdr:twoCellAnchor>
  <xdr:twoCellAnchor editAs="oneCell">
    <xdr:from>
      <xdr:col>27</xdr:col>
      <xdr:colOff>550800</xdr:colOff>
      <xdr:row>1</xdr:row>
      <xdr:rowOff>35280</xdr:rowOff>
    </xdr:from>
    <xdr:to>
      <xdr:col>33</xdr:col>
      <xdr:colOff>353520</xdr:colOff>
      <xdr:row>4</xdr:row>
      <xdr:rowOff>28440</xdr:rowOff>
    </xdr:to>
    <xdr:sp macro="" textlink="">
      <xdr:nvSpPr>
        <xdr:cNvPr id="2990" name="CustomShape 1"/>
        <xdr:cNvSpPr/>
      </xdr:nvSpPr>
      <xdr:spPr>
        <a:xfrm>
          <a:off x="22187520" y="206640"/>
          <a:ext cx="4603320" cy="507600"/>
        </a:xfrm>
        <a:prstGeom prst="rect">
          <a:avLst/>
        </a:prstGeom>
        <a:solidFill>
          <a:srgbClr val="FF0000"/>
        </a:solidFill>
        <a:ln w="9360">
          <a:solidFill>
            <a:srgbClr val="FFFFFF"/>
          </a:solidFill>
          <a:round/>
        </a:ln>
      </xdr:spPr>
    </xdr:sp>
    <xdr:clientData/>
  </xdr:twoCellAnchor>
  <xdr:twoCellAnchor editAs="oneCell">
    <xdr:from>
      <xdr:col>27</xdr:col>
      <xdr:colOff>576360</xdr:colOff>
      <xdr:row>1</xdr:row>
      <xdr:rowOff>60840</xdr:rowOff>
    </xdr:from>
    <xdr:to>
      <xdr:col>33</xdr:col>
      <xdr:colOff>321840</xdr:colOff>
      <xdr:row>3</xdr:row>
      <xdr:rowOff>162360</xdr:rowOff>
    </xdr:to>
    <xdr:sp macro="" textlink="">
      <xdr:nvSpPr>
        <xdr:cNvPr id="2991" name="CustomShape 1"/>
        <xdr:cNvSpPr/>
      </xdr:nvSpPr>
      <xdr:spPr>
        <a:xfrm>
          <a:off x="22213080" y="232200"/>
          <a:ext cx="4546080" cy="444240"/>
        </a:xfrm>
        <a:prstGeom prst="rect">
          <a:avLst/>
        </a:prstGeom>
        <a:solidFill>
          <a:srgbClr val="FF0000"/>
        </a:solidFill>
        <a:ln w="936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山形県寒河江市</a:t>
          </a:r>
          <a:endParaRPr/>
        </a:p>
      </xdr:txBody>
    </xdr:sp>
    <xdr:clientData/>
  </xdr:twoCellAnchor>
  <xdr:twoCellAnchor editAs="oneCell">
    <xdr:from>
      <xdr:col>23</xdr:col>
      <xdr:colOff>480960</xdr:colOff>
      <xdr:row>1</xdr:row>
      <xdr:rowOff>10080</xdr:rowOff>
    </xdr:from>
    <xdr:to>
      <xdr:col>27</xdr:col>
      <xdr:colOff>398160</xdr:colOff>
      <xdr:row>4</xdr:row>
      <xdr:rowOff>54000</xdr:rowOff>
    </xdr:to>
    <xdr:sp macro="" textlink="">
      <xdr:nvSpPr>
        <xdr:cNvPr id="2992" name="CustomShape 1"/>
        <xdr:cNvSpPr/>
      </xdr:nvSpPr>
      <xdr:spPr>
        <a:xfrm>
          <a:off x="18917280" y="181440"/>
          <a:ext cx="3117600" cy="558360"/>
        </a:xfrm>
        <a:prstGeom prst="rect">
          <a:avLst/>
        </a:prstGeom>
        <a:solidFill>
          <a:srgbClr val="FF0000"/>
        </a:solidFill>
        <a:ln w="19080">
          <a:solidFill>
            <a:srgbClr val="FF0000"/>
          </a:solidFill>
          <a:round/>
        </a:ln>
      </xdr:spPr>
    </xdr:sp>
    <xdr:clientData/>
  </xdr:twoCellAnchor>
  <xdr:twoCellAnchor editAs="oneCell">
    <xdr:from>
      <xdr:col>23</xdr:col>
      <xdr:colOff>506520</xdr:colOff>
      <xdr:row>1</xdr:row>
      <xdr:rowOff>35280</xdr:rowOff>
    </xdr:from>
    <xdr:to>
      <xdr:col>27</xdr:col>
      <xdr:colOff>379080</xdr:colOff>
      <xdr:row>4</xdr:row>
      <xdr:rowOff>28440</xdr:rowOff>
    </xdr:to>
    <xdr:sp macro="" textlink="">
      <xdr:nvSpPr>
        <xdr:cNvPr id="2993" name="CustomShape 1"/>
        <xdr:cNvSpPr/>
      </xdr:nvSpPr>
      <xdr:spPr>
        <a:xfrm>
          <a:off x="18942840" y="206640"/>
          <a:ext cx="3072960" cy="507600"/>
        </a:xfrm>
        <a:prstGeom prst="rect">
          <a:avLst/>
        </a:prstGeom>
        <a:solidFill>
          <a:srgbClr val="FF0000"/>
        </a:solidFill>
        <a:ln w="9360">
          <a:solidFill>
            <a:srgbClr val="FFFFFF"/>
          </a:solidFill>
          <a:round/>
        </a:ln>
      </xdr:spPr>
    </xdr:sp>
    <xdr:clientData/>
  </xdr:twoCellAnchor>
  <xdr:twoCellAnchor editAs="oneCell">
    <xdr:from>
      <xdr:col>23</xdr:col>
      <xdr:colOff>531720</xdr:colOff>
      <xdr:row>1</xdr:row>
      <xdr:rowOff>60840</xdr:rowOff>
    </xdr:from>
    <xdr:to>
      <xdr:col>27</xdr:col>
      <xdr:colOff>347040</xdr:colOff>
      <xdr:row>4</xdr:row>
      <xdr:rowOff>3240</xdr:rowOff>
    </xdr:to>
    <xdr:sp macro="" textlink="">
      <xdr:nvSpPr>
        <xdr:cNvPr id="2994" name="CustomShape 1"/>
        <xdr:cNvSpPr/>
      </xdr:nvSpPr>
      <xdr:spPr>
        <a:xfrm>
          <a:off x="18968040" y="232200"/>
          <a:ext cx="3015720" cy="456840"/>
        </a:xfrm>
        <a:prstGeom prst="rect">
          <a:avLst/>
        </a:prstGeom>
        <a:solidFill>
          <a:srgbClr val="FF0000"/>
        </a:solidFill>
        <a:ln w="324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平成28年度</a:t>
          </a:r>
          <a:endParaRPr/>
        </a:p>
      </xdr:txBody>
    </xdr:sp>
    <xdr:clientData/>
  </xdr:twoCellAnchor>
  <xdr:twoCellAnchor editAs="oneCell">
    <xdr:from>
      <xdr:col>1</xdr:col>
      <xdr:colOff>93600</xdr:colOff>
      <xdr:row>5</xdr:row>
      <xdr:rowOff>22680</xdr:rowOff>
    </xdr:from>
    <xdr:to>
      <xdr:col>15</xdr:col>
      <xdr:colOff>588600</xdr:colOff>
      <xdr:row>15</xdr:row>
      <xdr:rowOff>85680</xdr:rowOff>
    </xdr:to>
    <xdr:sp macro="" textlink="">
      <xdr:nvSpPr>
        <xdr:cNvPr id="2995" name="CustomShape 1"/>
        <xdr:cNvSpPr/>
      </xdr:nvSpPr>
      <xdr:spPr>
        <a:xfrm>
          <a:off x="905040" y="879840"/>
          <a:ext cx="11696400" cy="1777320"/>
        </a:xfrm>
        <a:prstGeom prst="rect">
          <a:avLst/>
        </a:prstGeom>
        <a:solidFill>
          <a:srgbClr val="FFFFFF"/>
        </a:solidFill>
        <a:ln w="19080">
          <a:solidFill>
            <a:srgbClr val="000000"/>
          </a:solidFill>
          <a:round/>
        </a:ln>
      </xdr:spPr>
    </xdr:sp>
    <xdr:clientData/>
  </xdr:twoCellAnchor>
  <xdr:twoCellAnchor editAs="oneCell">
    <xdr:from>
      <xdr:col>1</xdr:col>
      <xdr:colOff>220680</xdr:colOff>
      <xdr:row>5</xdr:row>
      <xdr:rowOff>54360</xdr:rowOff>
    </xdr:from>
    <xdr:to>
      <xdr:col>3</xdr:col>
      <xdr:colOff>245880</xdr:colOff>
      <xdr:row>15</xdr:row>
      <xdr:rowOff>54000</xdr:rowOff>
    </xdr:to>
    <xdr:sp macro="" textlink="">
      <xdr:nvSpPr>
        <xdr:cNvPr id="2996" name="CustomShape 1"/>
        <xdr:cNvSpPr/>
      </xdr:nvSpPr>
      <xdr:spPr>
        <a:xfrm>
          <a:off x="1032120" y="911520"/>
          <a:ext cx="162540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人口</a:t>
          </a:r>
          <a:endParaRPr/>
        </a:p>
        <a:p>
          <a:r>
            <a:rPr lang="en-US" sz="1100" b="1">
              <a:solidFill>
                <a:srgbClr val="000000"/>
              </a:solidFill>
              <a:latin typeface="ＭＳ ゴシック"/>
            </a:rPr>
            <a:t>　うち日本人</a:t>
          </a:r>
          <a:endParaRPr/>
        </a:p>
        <a:p>
          <a:r>
            <a:rPr lang="en-US" sz="1100" b="1">
              <a:solidFill>
                <a:srgbClr val="000000"/>
              </a:solidFill>
              <a:latin typeface="ＭＳ ゴシック"/>
            </a:rPr>
            <a:t>面積</a:t>
          </a:r>
          <a:endParaRPr/>
        </a:p>
        <a:p>
          <a:r>
            <a:rPr lang="en-US" sz="1100" b="1">
              <a:solidFill>
                <a:srgbClr val="000000"/>
              </a:solidFill>
              <a:latin typeface="ＭＳ ゴシック"/>
            </a:rPr>
            <a:t>歳入総額</a:t>
          </a:r>
          <a:endParaRPr/>
        </a:p>
        <a:p>
          <a:r>
            <a:rPr lang="en-US" sz="1100" b="1">
              <a:solidFill>
                <a:srgbClr val="000000"/>
              </a:solidFill>
              <a:latin typeface="ＭＳ ゴシック"/>
            </a:rPr>
            <a:t>歳出総額</a:t>
          </a:r>
          <a:endParaRPr/>
        </a:p>
        <a:p>
          <a:r>
            <a:rPr lang="en-US" sz="1100" b="1">
              <a:solidFill>
                <a:srgbClr val="000000"/>
              </a:solidFill>
              <a:latin typeface="ＭＳ ゴシック"/>
            </a:rPr>
            <a:t>実質収支</a:t>
          </a:r>
          <a:endParaRPr/>
        </a:p>
        <a:p>
          <a:r>
            <a:rPr lang="en-US" sz="1100" b="1">
              <a:solidFill>
                <a:srgbClr val="000000"/>
              </a:solidFill>
              <a:latin typeface="ＭＳ ゴシック"/>
            </a:rPr>
            <a:t>標準財政規模</a:t>
          </a:r>
          <a:endParaRPr/>
        </a:p>
        <a:p>
          <a:pPr>
            <a:lnSpc>
              <a:spcPct val="100000"/>
            </a:lnSpc>
          </a:pPr>
          <a:r>
            <a:rPr lang="en-US" sz="1100" b="1">
              <a:solidFill>
                <a:srgbClr val="000000"/>
              </a:solidFill>
              <a:latin typeface="ＭＳ ゴシック"/>
            </a:rPr>
            <a:t>地方債現在高</a:t>
          </a:r>
          <a:endParaRPr/>
        </a:p>
      </xdr:txBody>
    </xdr:sp>
    <xdr:clientData/>
  </xdr:twoCellAnchor>
  <xdr:twoCellAnchor editAs="oneCell">
    <xdr:from>
      <xdr:col>3</xdr:col>
      <xdr:colOff>182520</xdr:colOff>
      <xdr:row>5</xdr:row>
      <xdr:rowOff>54360</xdr:rowOff>
    </xdr:from>
    <xdr:to>
      <xdr:col>5</xdr:col>
      <xdr:colOff>80640</xdr:colOff>
      <xdr:row>15</xdr:row>
      <xdr:rowOff>54000</xdr:rowOff>
    </xdr:to>
    <xdr:sp macro="" textlink="">
      <xdr:nvSpPr>
        <xdr:cNvPr id="2997" name="CustomShape 1"/>
        <xdr:cNvSpPr/>
      </xdr:nvSpPr>
      <xdr:spPr>
        <a:xfrm>
          <a:off x="2594160" y="911520"/>
          <a:ext cx="14983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41,661</a:t>
          </a:r>
          <a:endParaRPr/>
        </a:p>
        <a:p>
          <a:r>
            <a:rPr lang="en-US" sz="1100" b="1">
              <a:solidFill>
                <a:srgbClr val="000000"/>
              </a:solidFill>
              <a:latin typeface="ＭＳ ゴシック"/>
            </a:rPr>
            <a:t>41,376</a:t>
          </a:r>
          <a:endParaRPr/>
        </a:p>
        <a:p>
          <a:r>
            <a:rPr lang="en-US" sz="1100" b="1">
              <a:solidFill>
                <a:srgbClr val="000000"/>
              </a:solidFill>
              <a:latin typeface="ＭＳ ゴシック"/>
            </a:rPr>
            <a:t>139.03</a:t>
          </a:r>
          <a:endParaRPr/>
        </a:p>
        <a:p>
          <a:r>
            <a:rPr lang="en-US" sz="1100" b="1">
              <a:solidFill>
                <a:srgbClr val="000000"/>
              </a:solidFill>
              <a:latin typeface="ＭＳ ゴシック"/>
            </a:rPr>
            <a:t>19,200,126</a:t>
          </a:r>
          <a:endParaRPr/>
        </a:p>
        <a:p>
          <a:r>
            <a:rPr lang="en-US" sz="1100" b="1">
              <a:solidFill>
                <a:srgbClr val="000000"/>
              </a:solidFill>
              <a:latin typeface="ＭＳ ゴシック"/>
            </a:rPr>
            <a:t>18,395,693</a:t>
          </a:r>
          <a:endParaRPr/>
        </a:p>
        <a:p>
          <a:r>
            <a:rPr lang="en-US" sz="1100" b="1">
              <a:solidFill>
                <a:srgbClr val="000000"/>
              </a:solidFill>
              <a:latin typeface="ＭＳ ゴシック"/>
            </a:rPr>
            <a:t>745,364</a:t>
          </a:r>
          <a:endParaRPr/>
        </a:p>
        <a:p>
          <a:r>
            <a:rPr lang="en-US" sz="1100" b="1">
              <a:solidFill>
                <a:srgbClr val="000000"/>
              </a:solidFill>
              <a:latin typeface="ＭＳ ゴシック"/>
            </a:rPr>
            <a:t>9,933,697</a:t>
          </a:r>
          <a:endParaRPr/>
        </a:p>
        <a:p>
          <a:pPr algn="r">
            <a:lnSpc>
              <a:spcPct val="100000"/>
            </a:lnSpc>
          </a:pPr>
          <a:r>
            <a:rPr lang="en-US" sz="1100" b="1">
              <a:solidFill>
                <a:srgbClr val="000000"/>
              </a:solidFill>
              <a:latin typeface="ＭＳ ゴシック"/>
            </a:rPr>
            <a:t>16,396,083</a:t>
          </a:r>
          <a:endParaRPr/>
        </a:p>
      </xdr:txBody>
    </xdr:sp>
    <xdr:clientData/>
  </xdr:twoCellAnchor>
  <xdr:twoCellAnchor editAs="oneCell">
    <xdr:from>
      <xdr:col>5</xdr:col>
      <xdr:colOff>144360</xdr:colOff>
      <xdr:row>5</xdr:row>
      <xdr:rowOff>54360</xdr:rowOff>
    </xdr:from>
    <xdr:to>
      <xdr:col>7</xdr:col>
      <xdr:colOff>296280</xdr:colOff>
      <xdr:row>15</xdr:row>
      <xdr:rowOff>54000</xdr:rowOff>
    </xdr:to>
    <xdr:sp macro="" textlink="">
      <xdr:nvSpPr>
        <xdr:cNvPr id="2998" name="CustomShape 1"/>
        <xdr:cNvSpPr/>
      </xdr:nvSpPr>
      <xdr:spPr>
        <a:xfrm>
          <a:off x="4156200" y="911520"/>
          <a:ext cx="17521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人(H29.1.1現在)</a:t>
          </a:r>
          <a:endParaRPr/>
        </a:p>
        <a:p>
          <a:r>
            <a:rPr lang="en-US" sz="1100" b="1">
              <a:solidFill>
                <a:srgbClr val="000000"/>
              </a:solidFill>
              <a:latin typeface="ＭＳ ゴシック"/>
            </a:rPr>
            <a:t>人(H29.1.1現在)</a:t>
          </a:r>
          <a:endParaRPr/>
        </a:p>
        <a:p>
          <a:r>
            <a:rPr lang="en-US" sz="1100" b="1">
              <a:solidFill>
                <a:srgbClr val="000000"/>
              </a:solidFill>
              <a:latin typeface="ＭＳ ゴシック"/>
            </a:rPr>
            <a:t>ｋ㎡</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pPr>
            <a:lnSpc>
              <a:spcPct val="100000"/>
            </a:lnSpc>
          </a:pPr>
          <a:r>
            <a:rPr lang="en-US" sz="1100" b="1">
              <a:solidFill>
                <a:srgbClr val="000000"/>
              </a:solidFill>
              <a:latin typeface="ＭＳ ゴシック"/>
            </a:rPr>
            <a:t>千円</a:t>
          </a:r>
          <a:endParaRPr/>
        </a:p>
      </xdr:txBody>
    </xdr:sp>
    <xdr:clientData/>
  </xdr:twoCellAnchor>
  <xdr:twoCellAnchor editAs="oneCell">
    <xdr:from>
      <xdr:col>7</xdr:col>
      <xdr:colOff>297000</xdr:colOff>
      <xdr:row>5</xdr:row>
      <xdr:rowOff>73440</xdr:rowOff>
    </xdr:from>
    <xdr:to>
      <xdr:col>10</xdr:col>
      <xdr:colOff>271080</xdr:colOff>
      <xdr:row>10</xdr:row>
      <xdr:rowOff>155520</xdr:rowOff>
    </xdr:to>
    <xdr:sp macro="" textlink="">
      <xdr:nvSpPr>
        <xdr:cNvPr id="2999" name="CustomShape 1"/>
        <xdr:cNvSpPr/>
      </xdr:nvSpPr>
      <xdr:spPr>
        <a:xfrm>
          <a:off x="5909040" y="930600"/>
          <a:ext cx="237420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実質赤字比率</a:t>
          </a:r>
          <a:endParaRPr/>
        </a:p>
        <a:p>
          <a:r>
            <a:rPr lang="en-US" sz="1100" b="1">
              <a:solidFill>
                <a:srgbClr val="000000"/>
              </a:solidFill>
              <a:latin typeface="ＭＳ ゴシック"/>
            </a:rPr>
            <a:t>連結実質赤字比率</a:t>
          </a:r>
          <a:endParaRPr/>
        </a:p>
        <a:p>
          <a:r>
            <a:rPr lang="en-US" sz="1100" b="1">
              <a:solidFill>
                <a:srgbClr val="000000"/>
              </a:solidFill>
              <a:latin typeface="ＭＳ ゴシック"/>
            </a:rPr>
            <a:t>実質公債費比率</a:t>
          </a:r>
          <a:endParaRPr/>
        </a:p>
        <a:p>
          <a:pPr>
            <a:lnSpc>
              <a:spcPct val="100000"/>
            </a:lnSpc>
          </a:pPr>
          <a:r>
            <a:rPr lang="en-US" sz="1100" b="1">
              <a:solidFill>
                <a:srgbClr val="000000"/>
              </a:solidFill>
              <a:latin typeface="ＭＳ ゴシック"/>
            </a:rPr>
            <a:t>将来負担比率</a:t>
          </a:r>
          <a:endParaRPr/>
        </a:p>
      </xdr:txBody>
    </xdr:sp>
    <xdr:clientData/>
  </xdr:twoCellAnchor>
  <xdr:twoCellAnchor editAs="oneCell">
    <xdr:from>
      <xdr:col>10</xdr:col>
      <xdr:colOff>271440</xdr:colOff>
      <xdr:row>5</xdr:row>
      <xdr:rowOff>73440</xdr:rowOff>
    </xdr:from>
    <xdr:to>
      <xdr:col>12</xdr:col>
      <xdr:colOff>169560</xdr:colOff>
      <xdr:row>10</xdr:row>
      <xdr:rowOff>155520</xdr:rowOff>
    </xdr:to>
    <xdr:sp macro="" textlink="">
      <xdr:nvSpPr>
        <xdr:cNvPr id="3000" name="CustomShape 1"/>
        <xdr:cNvSpPr/>
      </xdr:nvSpPr>
      <xdr:spPr>
        <a:xfrm>
          <a:off x="8283600" y="930600"/>
          <a:ext cx="149832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9.5</a:t>
          </a:r>
          <a:endParaRPr/>
        </a:p>
        <a:p>
          <a:pPr algn="r">
            <a:lnSpc>
              <a:spcPct val="100000"/>
            </a:lnSpc>
          </a:pPr>
          <a:r>
            <a:rPr lang="en-US" sz="1100" b="1">
              <a:solidFill>
                <a:srgbClr val="000000"/>
              </a:solidFill>
              <a:latin typeface="ＭＳ ゴシック"/>
            </a:rPr>
            <a:t>64.0</a:t>
          </a:r>
          <a:endParaRPr/>
        </a:p>
      </xdr:txBody>
    </xdr:sp>
    <xdr:clientData/>
  </xdr:twoCellAnchor>
  <xdr:twoCellAnchor editAs="oneCell">
    <xdr:from>
      <xdr:col>12</xdr:col>
      <xdr:colOff>233280</xdr:colOff>
      <xdr:row>5</xdr:row>
      <xdr:rowOff>86400</xdr:rowOff>
    </xdr:from>
    <xdr:to>
      <xdr:col>13</xdr:col>
      <xdr:colOff>182160</xdr:colOff>
      <xdr:row>10</xdr:row>
      <xdr:rowOff>168480</xdr:rowOff>
    </xdr:to>
    <xdr:sp macro="" textlink="">
      <xdr:nvSpPr>
        <xdr:cNvPr id="3001" name="CustomShape 1"/>
        <xdr:cNvSpPr/>
      </xdr:nvSpPr>
      <xdr:spPr>
        <a:xfrm>
          <a:off x="9845640" y="943560"/>
          <a:ext cx="74916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a:t>
          </a:r>
          <a:endParaRPr/>
        </a:p>
        <a:p>
          <a:pPr>
            <a:lnSpc>
              <a:spcPct val="100000"/>
            </a:lnSpc>
          </a:pPr>
          <a:r>
            <a:rPr lang="en-US" sz="1100" b="1">
              <a:solidFill>
                <a:srgbClr val="000000"/>
              </a:solidFill>
              <a:latin typeface="ＭＳ ゴシック"/>
            </a:rPr>
            <a:t>％</a:t>
          </a:r>
          <a:endParaRPr/>
        </a:p>
      </xdr:txBody>
    </xdr:sp>
    <xdr:clientData/>
  </xdr:twoCellAnchor>
  <xdr:twoCellAnchor editAs="oneCell">
    <xdr:from>
      <xdr:col>7</xdr:col>
      <xdr:colOff>297000</xdr:colOff>
      <xdr:row>9</xdr:row>
      <xdr:rowOff>162360</xdr:rowOff>
    </xdr:from>
    <xdr:to>
      <xdr:col>10</xdr:col>
      <xdr:colOff>271080</xdr:colOff>
      <xdr:row>13</xdr:row>
      <xdr:rowOff>111240</xdr:rowOff>
    </xdr:to>
    <xdr:sp macro="" textlink="">
      <xdr:nvSpPr>
        <xdr:cNvPr id="3002" name="CustomShape 1"/>
        <xdr:cNvSpPr/>
      </xdr:nvSpPr>
      <xdr:spPr>
        <a:xfrm>
          <a:off x="5909040" y="1705320"/>
          <a:ext cx="237420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市町村類型</a:t>
          </a:r>
          <a:endParaRPr/>
        </a:p>
        <a:p>
          <a:pPr>
            <a:lnSpc>
              <a:spcPct val="100000"/>
            </a:lnSpc>
          </a:pPr>
          <a:r>
            <a:rPr lang="en-US" sz="1100" b="1">
              <a:solidFill>
                <a:srgbClr val="000000"/>
              </a:solidFill>
              <a:latin typeface="ＭＳ ゴシック"/>
            </a:rPr>
            <a:t>(年度毎)</a:t>
          </a:r>
          <a:endParaRPr/>
        </a:p>
      </xdr:txBody>
    </xdr:sp>
    <xdr:clientData/>
  </xdr:twoCellAnchor>
  <xdr:twoCellAnchor editAs="oneCell">
    <xdr:from>
      <xdr:col>10</xdr:col>
      <xdr:colOff>334800</xdr:colOff>
      <xdr:row>9</xdr:row>
      <xdr:rowOff>162360</xdr:rowOff>
    </xdr:from>
    <xdr:to>
      <xdr:col>15</xdr:col>
      <xdr:colOff>334440</xdr:colOff>
      <xdr:row>13</xdr:row>
      <xdr:rowOff>111240</xdr:rowOff>
    </xdr:to>
    <xdr:sp macro="" textlink="">
      <xdr:nvSpPr>
        <xdr:cNvPr id="3003" name="CustomShape 1"/>
        <xdr:cNvSpPr/>
      </xdr:nvSpPr>
      <xdr:spPr>
        <a:xfrm>
          <a:off x="8346960" y="1705320"/>
          <a:ext cx="400032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H24  Ⅰ－０   H25  Ⅰ－０   H26  Ⅰ－０   </a:t>
          </a:r>
          <a:endParaRPr/>
        </a:p>
        <a:p>
          <a:pPr>
            <a:lnSpc>
              <a:spcPct val="100000"/>
            </a:lnSpc>
          </a:pPr>
          <a:r>
            <a:rPr lang="en-US" sz="1100" b="1">
              <a:solidFill>
                <a:srgbClr val="000000"/>
              </a:solidFill>
              <a:latin typeface="ＭＳ ゴシック"/>
            </a:rPr>
            <a:t>H27  Ⅰ－０   H28  Ⅰ－１</a:t>
          </a:r>
          <a:endParaRPr/>
        </a:p>
      </xdr:txBody>
    </xdr:sp>
    <xdr:clientData/>
  </xdr:twoCellAnchor>
  <xdr:twoCellAnchor editAs="oneCell">
    <xdr:from>
      <xdr:col>1</xdr:col>
      <xdr:colOff>19800</xdr:colOff>
      <xdr:row>15</xdr:row>
      <xdr:rowOff>149760</xdr:rowOff>
    </xdr:from>
    <xdr:to>
      <xdr:col>7</xdr:col>
      <xdr:colOff>403200</xdr:colOff>
      <xdr:row>17</xdr:row>
      <xdr:rowOff>45000</xdr:rowOff>
    </xdr:to>
    <xdr:sp macro="" textlink="">
      <xdr:nvSpPr>
        <xdr:cNvPr id="3004" name="CustomShape 1"/>
        <xdr:cNvSpPr/>
      </xdr:nvSpPr>
      <xdr:spPr>
        <a:xfrm>
          <a:off x="831240" y="2721240"/>
          <a:ext cx="518400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平成30年1月1日時点で固定資産台帳を整備済みの団体について、数値を記載している。</a:t>
          </a:r>
          <a:endParaRPr/>
        </a:p>
      </xdr:txBody>
    </xdr:sp>
    <xdr:clientData/>
  </xdr:twoCellAnchor>
  <xdr:twoCellAnchor editAs="oneCell">
    <xdr:from>
      <xdr:col>1</xdr:col>
      <xdr:colOff>52920</xdr:colOff>
      <xdr:row>17</xdr:row>
      <xdr:rowOff>60840</xdr:rowOff>
    </xdr:from>
    <xdr:to>
      <xdr:col>12</xdr:col>
      <xdr:colOff>102600</xdr:colOff>
      <xdr:row>18</xdr:row>
      <xdr:rowOff>127800</xdr:rowOff>
    </xdr:to>
    <xdr:sp macro="" textlink="">
      <xdr:nvSpPr>
        <xdr:cNvPr id="3005" name="CustomShape 1"/>
        <xdr:cNvSpPr/>
      </xdr:nvSpPr>
      <xdr:spPr>
        <a:xfrm>
          <a:off x="864360" y="2975400"/>
          <a:ext cx="885060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市町村類型とは、人口および産業構造等により全国の市町村を35のグループに分類したものである。当該団体と同じグループに属する団体を類似団体と言う。</a:t>
          </a:r>
          <a:endParaRPr/>
        </a:p>
      </xdr:txBody>
    </xdr:sp>
    <xdr:clientData/>
  </xdr:twoCellAnchor>
  <xdr:twoCellAnchor editAs="oneCell">
    <xdr:from>
      <xdr:col>1</xdr:col>
      <xdr:colOff>38880</xdr:colOff>
      <xdr:row>19</xdr:row>
      <xdr:rowOff>35280</xdr:rowOff>
    </xdr:from>
    <xdr:to>
      <xdr:col>13</xdr:col>
      <xdr:colOff>122760</xdr:colOff>
      <xdr:row>20</xdr:row>
      <xdr:rowOff>101880</xdr:rowOff>
    </xdr:to>
    <xdr:sp macro="" textlink="">
      <xdr:nvSpPr>
        <xdr:cNvPr id="3006" name="CustomShape 1"/>
        <xdr:cNvSpPr/>
      </xdr:nvSpPr>
      <xdr:spPr>
        <a:xfrm>
          <a:off x="850320" y="3292560"/>
          <a:ext cx="968508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住民基本台帳人口については、住民基本台帳関係年報の調査基準日変更に伴い、平成25年度以降、調査年度の1月1日現在の住民基本台帳に登載されている人口を記載。</a:t>
          </a:r>
          <a:endParaRPr/>
        </a:p>
      </xdr:txBody>
    </xdr:sp>
    <xdr:clientData/>
  </xdr:twoCellAnchor>
  <xdr:twoCellAnchor editAs="oneCell">
    <xdr:from>
      <xdr:col>1</xdr:col>
      <xdr:colOff>50040</xdr:colOff>
      <xdr:row>20</xdr:row>
      <xdr:rowOff>118080</xdr:rowOff>
    </xdr:from>
    <xdr:to>
      <xdr:col>11</xdr:col>
      <xdr:colOff>304560</xdr:colOff>
      <xdr:row>22</xdr:row>
      <xdr:rowOff>13680</xdr:rowOff>
    </xdr:to>
    <xdr:sp macro="" textlink="">
      <xdr:nvSpPr>
        <xdr:cNvPr id="3007" name="CustomShape 1"/>
        <xdr:cNvSpPr/>
      </xdr:nvSpPr>
      <xdr:spPr>
        <a:xfrm>
          <a:off x="861480" y="3547080"/>
          <a:ext cx="82555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類似団体内順位、全国平均、各都道府県平均は、平成28年度決算の状況である。また類似団体が存在しない場合、類似団体内順位を表示しない。</a:t>
          </a:r>
          <a:endParaRPr/>
        </a:p>
      </xdr:txBody>
    </xdr:sp>
    <xdr:clientData/>
  </xdr:twoCellAnchor>
  <xdr:twoCellAnchor editAs="oneCell">
    <xdr:from>
      <xdr:col>1</xdr:col>
      <xdr:colOff>93600</xdr:colOff>
      <xdr:row>24</xdr:row>
      <xdr:rowOff>67320</xdr:rowOff>
    </xdr:from>
    <xdr:to>
      <xdr:col>33</xdr:col>
      <xdr:colOff>379080</xdr:colOff>
      <xdr:row>109</xdr:row>
      <xdr:rowOff>98640</xdr:rowOff>
    </xdr:to>
    <xdr:sp macro="" textlink="">
      <xdr:nvSpPr>
        <xdr:cNvPr id="3008" name="CustomShape 1"/>
        <xdr:cNvSpPr/>
      </xdr:nvSpPr>
      <xdr:spPr>
        <a:xfrm>
          <a:off x="905040" y="4182120"/>
          <a:ext cx="25911360" cy="14604480"/>
        </a:xfrm>
        <a:prstGeom prst="rect">
          <a:avLst/>
        </a:prstGeom>
        <a:solidFill>
          <a:srgbClr val="FFFFFF"/>
        </a:solidFill>
        <a:ln w="19080">
          <a:solidFill>
            <a:srgbClr val="000000"/>
          </a:solidFill>
          <a:round/>
        </a:ln>
      </xdr:spPr>
      <xdr:txBody>
        <a:bodyPr wrap="none" lIns="90000" tIns="45000" rIns="90000" bIns="45000" anchor="ctr"/>
        <a:lstStyle/>
        <a:p>
          <a:pPr algn="ctr">
            <a:lnSpc>
              <a:spcPct val="100000"/>
            </a:lnSpc>
          </a:pPr>
          <a:r>
            <a:rPr lang="en-US" sz="5000">
              <a:solidFill>
                <a:srgbClr val="000000"/>
              </a:solidFill>
              <a:latin typeface="ＭＳ Ｐゴシック"/>
            </a:rPr>
            <a:t>固定資産台帳整備中・未整備</a:t>
          </a:r>
          <a:endParaRPr/>
        </a:p>
      </xdr:txBody>
    </xdr:sp>
    <xdr:clientData/>
  </xdr:twoCellAnchor>
  <xdr:twoCellAnchor editAs="oneCell">
    <xdr:from>
      <xdr:col>1</xdr:col>
      <xdr:colOff>93600</xdr:colOff>
      <xdr:row>113</xdr:row>
      <xdr:rowOff>48240</xdr:rowOff>
    </xdr:from>
    <xdr:to>
      <xdr:col>33</xdr:col>
      <xdr:colOff>379080</xdr:colOff>
      <xdr:row>124</xdr:row>
      <xdr:rowOff>66960</xdr:rowOff>
    </xdr:to>
    <xdr:sp macro="" textlink="">
      <xdr:nvSpPr>
        <xdr:cNvPr id="3009" name="CustomShape 1"/>
        <xdr:cNvSpPr/>
      </xdr:nvSpPr>
      <xdr:spPr>
        <a:xfrm>
          <a:off x="905040" y="19422000"/>
          <a:ext cx="25911360" cy="1904760"/>
        </a:xfrm>
        <a:prstGeom prst="rect">
          <a:avLst/>
        </a:prstGeom>
        <a:solidFill>
          <a:srgbClr val="FFFFFF"/>
        </a:solidFill>
        <a:ln w="19080">
          <a:solidFill>
            <a:srgbClr val="000000"/>
          </a:solidFill>
          <a:round/>
        </a:ln>
      </xdr:spPr>
    </xdr:sp>
    <xdr:clientData/>
  </xdr:twoCellAnchor>
  <xdr:twoCellAnchor editAs="oneCell">
    <xdr:from>
      <xdr:col>1</xdr:col>
      <xdr:colOff>93600</xdr:colOff>
      <xdr:row>113</xdr:row>
      <xdr:rowOff>111600</xdr:rowOff>
    </xdr:from>
    <xdr:to>
      <xdr:col>6</xdr:col>
      <xdr:colOff>512280</xdr:colOff>
      <xdr:row>115</xdr:row>
      <xdr:rowOff>22320</xdr:rowOff>
    </xdr:to>
    <xdr:sp macro="" textlink="">
      <xdr:nvSpPr>
        <xdr:cNvPr id="3010" name="CustomShape 1"/>
        <xdr:cNvSpPr/>
      </xdr:nvSpPr>
      <xdr:spPr>
        <a:xfrm>
          <a:off x="905040" y="19485360"/>
          <a:ext cx="4419000" cy="253440"/>
        </a:xfrm>
        <a:prstGeom prst="rect">
          <a:avLst/>
        </a:prstGeom>
        <a:noFill/>
        <a:ln w="19080">
          <a:noFill/>
        </a:ln>
      </xdr:spPr>
      <xdr:txBody>
        <a:bodyPr lIns="90000" tIns="45000" rIns="90000" bIns="45000" anchor="b"/>
        <a:lstStyle/>
        <a:p>
          <a:pPr>
            <a:lnSpc>
              <a:spcPct val="100000"/>
            </a:lnSpc>
          </a:pPr>
          <a:r>
            <a:rPr lang="en-US" sz="1200" b="1" i="1">
              <a:solidFill>
                <a:srgbClr val="FF0000"/>
              </a:solidFill>
              <a:latin typeface="ＭＳ Ｐゴシック"/>
            </a:rPr>
            <a:t>施設情報の分析欄</a:t>
          </a:r>
          <a:endParaRPr/>
        </a:p>
      </xdr:txBody>
    </xdr:sp>
    <xdr:clientData/>
  </xdr:twoCellAnchor>
  <xdr:twoCellAnchor editAs="oneCell">
    <xdr:from>
      <xdr:col>1</xdr:col>
      <xdr:colOff>169920</xdr:colOff>
      <xdr:row>115</xdr:row>
      <xdr:rowOff>22680</xdr:rowOff>
    </xdr:from>
    <xdr:to>
      <xdr:col>33</xdr:col>
      <xdr:colOff>290160</xdr:colOff>
      <xdr:row>123</xdr:row>
      <xdr:rowOff>136800</xdr:rowOff>
    </xdr:to>
    <xdr:sp macro="" textlink="">
      <xdr:nvSpPr>
        <xdr:cNvPr id="3011" name="CustomShape 1"/>
        <xdr:cNvSpPr/>
      </xdr:nvSpPr>
      <xdr:spPr>
        <a:xfrm>
          <a:off x="981360" y="19739160"/>
          <a:ext cx="25746120" cy="1485720"/>
        </a:xfrm>
        <a:prstGeom prst="rect">
          <a:avLst/>
        </a:prstGeom>
        <a:solidFill>
          <a:srgbClr val="FFFFFF"/>
        </a:solidFill>
        <a:ln w="9360">
          <a:no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65160</xdr:colOff>
      <xdr:row>2</xdr:row>
      <xdr:rowOff>67320</xdr:rowOff>
    </xdr:from>
    <xdr:to>
      <xdr:col>19</xdr:col>
      <xdr:colOff>420480</xdr:colOff>
      <xdr:row>6</xdr:row>
      <xdr:rowOff>16200</xdr:rowOff>
    </xdr:to>
    <xdr:sp macro="" textlink="">
      <xdr:nvSpPr>
        <xdr:cNvPr id="2" name="CustomShape 1"/>
        <xdr:cNvSpPr/>
      </xdr:nvSpPr>
      <xdr:spPr>
        <a:xfrm>
          <a:off x="865080" y="410040"/>
          <a:ext cx="14757120" cy="634680"/>
        </a:xfrm>
        <a:prstGeom prst="rect">
          <a:avLst/>
        </a:prstGeom>
        <a:noFill/>
        <a:ln w="19080">
          <a:noFill/>
        </a:ln>
      </xdr:spPr>
      <xdr:txBody>
        <a:bodyPr lIns="90000" tIns="45000" rIns="90000" bIns="45000" anchor="ctr"/>
        <a:lstStyle/>
        <a:p>
          <a:pPr>
            <a:lnSpc>
              <a:spcPct val="100000"/>
            </a:lnSpc>
          </a:pPr>
          <a:r>
            <a:rPr lang="en-US" sz="3200" b="1">
              <a:solidFill>
                <a:srgbClr val="000000"/>
              </a:solidFill>
              <a:latin typeface="ＭＳ Ｐゴシック"/>
            </a:rPr>
            <a:t>（3）市町村財政比較分析表(普通会計決算)</a:t>
          </a:r>
          <a:endParaRPr/>
        </a:p>
      </xdr:txBody>
    </xdr:sp>
    <xdr:clientData/>
  </xdr:twoCellAnchor>
  <xdr:twoCellAnchor editAs="oneCell">
    <xdr:from>
      <xdr:col>29</xdr:col>
      <xdr:colOff>331920</xdr:colOff>
      <xdr:row>2</xdr:row>
      <xdr:rowOff>54360</xdr:rowOff>
    </xdr:from>
    <xdr:to>
      <xdr:col>35</xdr:col>
      <xdr:colOff>147240</xdr:colOff>
      <xdr:row>5</xdr:row>
      <xdr:rowOff>98280</xdr:rowOff>
    </xdr:to>
    <xdr:sp macro="" textlink="">
      <xdr:nvSpPr>
        <xdr:cNvPr id="3" name="CustomShape 1"/>
        <xdr:cNvSpPr/>
      </xdr:nvSpPr>
      <xdr:spPr>
        <a:xfrm>
          <a:off x="23534640" y="397080"/>
          <a:ext cx="4615920" cy="558360"/>
        </a:xfrm>
        <a:prstGeom prst="rect">
          <a:avLst/>
        </a:prstGeom>
        <a:solidFill>
          <a:srgbClr val="FF0000"/>
        </a:solidFill>
        <a:ln w="19080">
          <a:solidFill>
            <a:srgbClr val="FF0000"/>
          </a:solidFill>
          <a:round/>
        </a:ln>
      </xdr:spPr>
    </xdr:sp>
    <xdr:clientData/>
  </xdr:twoCellAnchor>
  <xdr:twoCellAnchor editAs="oneCell">
    <xdr:from>
      <xdr:col>29</xdr:col>
      <xdr:colOff>357120</xdr:colOff>
      <xdr:row>2</xdr:row>
      <xdr:rowOff>79920</xdr:rowOff>
    </xdr:from>
    <xdr:to>
      <xdr:col>35</xdr:col>
      <xdr:colOff>128160</xdr:colOff>
      <xdr:row>5</xdr:row>
      <xdr:rowOff>73080</xdr:rowOff>
    </xdr:to>
    <xdr:sp macro="" textlink="">
      <xdr:nvSpPr>
        <xdr:cNvPr id="4" name="CustomShape 1"/>
        <xdr:cNvSpPr/>
      </xdr:nvSpPr>
      <xdr:spPr>
        <a:xfrm>
          <a:off x="23559840" y="422640"/>
          <a:ext cx="4571640" cy="507600"/>
        </a:xfrm>
        <a:prstGeom prst="rect">
          <a:avLst/>
        </a:prstGeom>
        <a:solidFill>
          <a:srgbClr val="FF0000"/>
        </a:solidFill>
        <a:ln w="9360">
          <a:solidFill>
            <a:srgbClr val="FFFFFF"/>
          </a:solidFill>
          <a:round/>
        </a:ln>
      </xdr:spPr>
    </xdr:sp>
    <xdr:clientData/>
  </xdr:twoCellAnchor>
  <xdr:twoCellAnchor editAs="oneCell">
    <xdr:from>
      <xdr:col>29</xdr:col>
      <xdr:colOff>382680</xdr:colOff>
      <xdr:row>2</xdr:row>
      <xdr:rowOff>105480</xdr:rowOff>
    </xdr:from>
    <xdr:to>
      <xdr:col>35</xdr:col>
      <xdr:colOff>96480</xdr:colOff>
      <xdr:row>5</xdr:row>
      <xdr:rowOff>47880</xdr:rowOff>
    </xdr:to>
    <xdr:sp macro="" textlink="">
      <xdr:nvSpPr>
        <xdr:cNvPr id="5" name="CustomShape 1"/>
        <xdr:cNvSpPr/>
      </xdr:nvSpPr>
      <xdr:spPr>
        <a:xfrm>
          <a:off x="23585400" y="448200"/>
          <a:ext cx="4514400" cy="456840"/>
        </a:xfrm>
        <a:prstGeom prst="rect">
          <a:avLst/>
        </a:prstGeom>
        <a:solidFill>
          <a:srgbClr val="FF0000"/>
        </a:solidFill>
        <a:ln w="324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山形県寒河江市</a:t>
          </a:r>
          <a:endParaRPr/>
        </a:p>
      </xdr:txBody>
    </xdr:sp>
    <xdr:clientData/>
  </xdr:twoCellAnchor>
  <xdr:twoCellAnchor editAs="oneCell">
    <xdr:from>
      <xdr:col>25</xdr:col>
      <xdr:colOff>281160</xdr:colOff>
      <xdr:row>2</xdr:row>
      <xdr:rowOff>54360</xdr:rowOff>
    </xdr:from>
    <xdr:to>
      <xdr:col>29</xdr:col>
      <xdr:colOff>198360</xdr:colOff>
      <xdr:row>5</xdr:row>
      <xdr:rowOff>98280</xdr:rowOff>
    </xdr:to>
    <xdr:sp macro="" textlink="">
      <xdr:nvSpPr>
        <xdr:cNvPr id="6" name="CustomShape 1"/>
        <xdr:cNvSpPr/>
      </xdr:nvSpPr>
      <xdr:spPr>
        <a:xfrm>
          <a:off x="20283480" y="397080"/>
          <a:ext cx="3117600" cy="558360"/>
        </a:xfrm>
        <a:prstGeom prst="rect">
          <a:avLst/>
        </a:prstGeom>
        <a:solidFill>
          <a:srgbClr val="FF0000"/>
        </a:solidFill>
        <a:ln w="19080">
          <a:solidFill>
            <a:srgbClr val="FF0000"/>
          </a:solidFill>
          <a:round/>
        </a:ln>
      </xdr:spPr>
    </xdr:sp>
    <xdr:clientData/>
  </xdr:twoCellAnchor>
  <xdr:twoCellAnchor editAs="oneCell">
    <xdr:from>
      <xdr:col>25</xdr:col>
      <xdr:colOff>306360</xdr:colOff>
      <xdr:row>2</xdr:row>
      <xdr:rowOff>79920</xdr:rowOff>
    </xdr:from>
    <xdr:to>
      <xdr:col>29</xdr:col>
      <xdr:colOff>178920</xdr:colOff>
      <xdr:row>5</xdr:row>
      <xdr:rowOff>73080</xdr:rowOff>
    </xdr:to>
    <xdr:sp macro="" textlink="">
      <xdr:nvSpPr>
        <xdr:cNvPr id="7" name="CustomShape 1"/>
        <xdr:cNvSpPr/>
      </xdr:nvSpPr>
      <xdr:spPr>
        <a:xfrm>
          <a:off x="20308680" y="422640"/>
          <a:ext cx="3072960" cy="507600"/>
        </a:xfrm>
        <a:prstGeom prst="rect">
          <a:avLst/>
        </a:prstGeom>
        <a:solidFill>
          <a:srgbClr val="FF0000"/>
        </a:solidFill>
        <a:ln w="9360">
          <a:solidFill>
            <a:srgbClr val="FFFFFF"/>
          </a:solidFill>
          <a:round/>
        </a:ln>
      </xdr:spPr>
    </xdr:sp>
    <xdr:clientData/>
  </xdr:twoCellAnchor>
  <xdr:twoCellAnchor editAs="oneCell">
    <xdr:from>
      <xdr:col>25</xdr:col>
      <xdr:colOff>331920</xdr:colOff>
      <xdr:row>2</xdr:row>
      <xdr:rowOff>105480</xdr:rowOff>
    </xdr:from>
    <xdr:to>
      <xdr:col>29</xdr:col>
      <xdr:colOff>147240</xdr:colOff>
      <xdr:row>5</xdr:row>
      <xdr:rowOff>47880</xdr:rowOff>
    </xdr:to>
    <xdr:sp macro="" textlink="">
      <xdr:nvSpPr>
        <xdr:cNvPr id="8" name="CustomShape 1"/>
        <xdr:cNvSpPr/>
      </xdr:nvSpPr>
      <xdr:spPr>
        <a:xfrm>
          <a:off x="20334240" y="448200"/>
          <a:ext cx="3015720" cy="456840"/>
        </a:xfrm>
        <a:prstGeom prst="rect">
          <a:avLst/>
        </a:prstGeom>
        <a:solidFill>
          <a:srgbClr val="FF0000"/>
        </a:solidFill>
        <a:ln w="324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平成28年度</a:t>
          </a:r>
          <a:endParaRPr/>
        </a:p>
      </xdr:txBody>
    </xdr:sp>
    <xdr:clientData/>
  </xdr:twoCellAnchor>
  <xdr:twoCellAnchor editAs="oneCell">
    <xdr:from>
      <xdr:col>1</xdr:col>
      <xdr:colOff>166680</xdr:colOff>
      <xdr:row>8</xdr:row>
      <xdr:rowOff>143280</xdr:rowOff>
    </xdr:from>
    <xdr:to>
      <xdr:col>15</xdr:col>
      <xdr:colOff>217080</xdr:colOff>
      <xdr:row>19</xdr:row>
      <xdr:rowOff>15840</xdr:rowOff>
    </xdr:to>
    <xdr:sp macro="" textlink="">
      <xdr:nvSpPr>
        <xdr:cNvPr id="9" name="CustomShape 1"/>
        <xdr:cNvSpPr/>
      </xdr:nvSpPr>
      <xdr:spPr>
        <a:xfrm>
          <a:off x="966600" y="1514880"/>
          <a:ext cx="11251800" cy="1758240"/>
        </a:xfrm>
        <a:prstGeom prst="rect">
          <a:avLst/>
        </a:prstGeom>
        <a:solidFill>
          <a:srgbClr val="FFFFFF"/>
        </a:solidFill>
        <a:ln w="19080">
          <a:solidFill>
            <a:srgbClr val="000000"/>
          </a:solidFill>
          <a:round/>
        </a:ln>
      </xdr:spPr>
    </xdr:sp>
    <xdr:clientData/>
  </xdr:twoCellAnchor>
  <xdr:twoCellAnchor editAs="oneCell">
    <xdr:from>
      <xdr:col>1</xdr:col>
      <xdr:colOff>293760</xdr:colOff>
      <xdr:row>9</xdr:row>
      <xdr:rowOff>3600</xdr:rowOff>
    </xdr:from>
    <xdr:to>
      <xdr:col>3</xdr:col>
      <xdr:colOff>318960</xdr:colOff>
      <xdr:row>19</xdr:row>
      <xdr:rowOff>3240</xdr:rowOff>
    </xdr:to>
    <xdr:sp macro="" textlink="">
      <xdr:nvSpPr>
        <xdr:cNvPr id="10" name="CustomShape 1"/>
        <xdr:cNvSpPr/>
      </xdr:nvSpPr>
      <xdr:spPr>
        <a:xfrm>
          <a:off x="1093680" y="1546560"/>
          <a:ext cx="162540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人口</a:t>
          </a:r>
          <a:endParaRPr/>
        </a:p>
        <a:p>
          <a:r>
            <a:rPr lang="en-US" sz="1100" b="1">
              <a:solidFill>
                <a:srgbClr val="000000"/>
              </a:solidFill>
              <a:latin typeface="ＭＳ ゴシック"/>
            </a:rPr>
            <a:t>　うち日本人</a:t>
          </a:r>
          <a:endParaRPr/>
        </a:p>
        <a:p>
          <a:r>
            <a:rPr lang="en-US" sz="1100" b="1">
              <a:solidFill>
                <a:srgbClr val="000000"/>
              </a:solidFill>
              <a:latin typeface="ＭＳ ゴシック"/>
            </a:rPr>
            <a:t>面積</a:t>
          </a:r>
          <a:endParaRPr/>
        </a:p>
        <a:p>
          <a:r>
            <a:rPr lang="en-US" sz="1100" b="1">
              <a:solidFill>
                <a:srgbClr val="000000"/>
              </a:solidFill>
              <a:latin typeface="ＭＳ ゴシック"/>
            </a:rPr>
            <a:t>歳入総額</a:t>
          </a:r>
          <a:endParaRPr/>
        </a:p>
        <a:p>
          <a:r>
            <a:rPr lang="en-US" sz="1100" b="1">
              <a:solidFill>
                <a:srgbClr val="000000"/>
              </a:solidFill>
              <a:latin typeface="ＭＳ ゴシック"/>
            </a:rPr>
            <a:t>歳出総額</a:t>
          </a:r>
          <a:endParaRPr/>
        </a:p>
        <a:p>
          <a:r>
            <a:rPr lang="en-US" sz="1100" b="1">
              <a:solidFill>
                <a:srgbClr val="000000"/>
              </a:solidFill>
              <a:latin typeface="ＭＳ ゴシック"/>
            </a:rPr>
            <a:t>実質収支</a:t>
          </a:r>
          <a:endParaRPr/>
        </a:p>
        <a:p>
          <a:r>
            <a:rPr lang="en-US" sz="1100" b="1">
              <a:solidFill>
                <a:srgbClr val="000000"/>
              </a:solidFill>
              <a:latin typeface="ＭＳ ゴシック"/>
            </a:rPr>
            <a:t>標準財政規模</a:t>
          </a:r>
          <a:endParaRPr/>
        </a:p>
        <a:p>
          <a:pPr>
            <a:lnSpc>
              <a:spcPct val="100000"/>
            </a:lnSpc>
          </a:pPr>
          <a:r>
            <a:rPr lang="en-US" sz="1100" b="1">
              <a:solidFill>
                <a:srgbClr val="000000"/>
              </a:solidFill>
              <a:latin typeface="ＭＳ ゴシック"/>
            </a:rPr>
            <a:t>地方債現在高</a:t>
          </a:r>
          <a:endParaRPr/>
        </a:p>
      </xdr:txBody>
    </xdr:sp>
    <xdr:clientData/>
  </xdr:twoCellAnchor>
  <xdr:twoCellAnchor editAs="oneCell">
    <xdr:from>
      <xdr:col>3</xdr:col>
      <xdr:colOff>255600</xdr:colOff>
      <xdr:row>9</xdr:row>
      <xdr:rowOff>3600</xdr:rowOff>
    </xdr:from>
    <xdr:to>
      <xdr:col>5</xdr:col>
      <xdr:colOff>153720</xdr:colOff>
      <xdr:row>19</xdr:row>
      <xdr:rowOff>3240</xdr:rowOff>
    </xdr:to>
    <xdr:sp macro="" textlink="">
      <xdr:nvSpPr>
        <xdr:cNvPr id="11" name="CustomShape 1"/>
        <xdr:cNvSpPr/>
      </xdr:nvSpPr>
      <xdr:spPr>
        <a:xfrm>
          <a:off x="2655720" y="1546560"/>
          <a:ext cx="14983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41,661</a:t>
          </a:r>
          <a:endParaRPr/>
        </a:p>
        <a:p>
          <a:r>
            <a:rPr lang="en-US" sz="1100" b="1">
              <a:solidFill>
                <a:srgbClr val="000000"/>
              </a:solidFill>
              <a:latin typeface="ＭＳ ゴシック"/>
            </a:rPr>
            <a:t>41,376</a:t>
          </a:r>
          <a:endParaRPr/>
        </a:p>
        <a:p>
          <a:r>
            <a:rPr lang="en-US" sz="1100" b="1">
              <a:solidFill>
                <a:srgbClr val="000000"/>
              </a:solidFill>
              <a:latin typeface="ＭＳ ゴシック"/>
            </a:rPr>
            <a:t>139.03</a:t>
          </a:r>
          <a:endParaRPr/>
        </a:p>
        <a:p>
          <a:r>
            <a:rPr lang="en-US" sz="1100" b="1">
              <a:solidFill>
                <a:srgbClr val="000000"/>
              </a:solidFill>
              <a:latin typeface="ＭＳ ゴシック"/>
            </a:rPr>
            <a:t>19,200,126</a:t>
          </a:r>
          <a:endParaRPr/>
        </a:p>
        <a:p>
          <a:r>
            <a:rPr lang="en-US" sz="1100" b="1">
              <a:solidFill>
                <a:srgbClr val="000000"/>
              </a:solidFill>
              <a:latin typeface="ＭＳ ゴシック"/>
            </a:rPr>
            <a:t>18,395,693</a:t>
          </a:r>
          <a:endParaRPr/>
        </a:p>
        <a:p>
          <a:r>
            <a:rPr lang="en-US" sz="1100" b="1">
              <a:solidFill>
                <a:srgbClr val="000000"/>
              </a:solidFill>
              <a:latin typeface="ＭＳ ゴシック"/>
            </a:rPr>
            <a:t>745,364</a:t>
          </a:r>
          <a:endParaRPr/>
        </a:p>
        <a:p>
          <a:r>
            <a:rPr lang="en-US" sz="1100" b="1">
              <a:solidFill>
                <a:srgbClr val="000000"/>
              </a:solidFill>
              <a:latin typeface="ＭＳ ゴシック"/>
            </a:rPr>
            <a:t>9,933,697</a:t>
          </a:r>
          <a:endParaRPr/>
        </a:p>
        <a:p>
          <a:pPr algn="r">
            <a:lnSpc>
              <a:spcPct val="100000"/>
            </a:lnSpc>
          </a:pPr>
          <a:r>
            <a:rPr lang="en-US" sz="1100" b="1">
              <a:solidFill>
                <a:srgbClr val="000000"/>
              </a:solidFill>
              <a:latin typeface="ＭＳ ゴシック"/>
            </a:rPr>
            <a:t>16,396,083</a:t>
          </a:r>
          <a:endParaRPr/>
        </a:p>
      </xdr:txBody>
    </xdr:sp>
    <xdr:clientData/>
  </xdr:twoCellAnchor>
  <xdr:twoCellAnchor editAs="oneCell">
    <xdr:from>
      <xdr:col>5</xdr:col>
      <xdr:colOff>217440</xdr:colOff>
      <xdr:row>9</xdr:row>
      <xdr:rowOff>3600</xdr:rowOff>
    </xdr:from>
    <xdr:to>
      <xdr:col>7</xdr:col>
      <xdr:colOff>369360</xdr:colOff>
      <xdr:row>19</xdr:row>
      <xdr:rowOff>3240</xdr:rowOff>
    </xdr:to>
    <xdr:sp macro="" textlink="">
      <xdr:nvSpPr>
        <xdr:cNvPr id="12" name="CustomShape 1"/>
        <xdr:cNvSpPr/>
      </xdr:nvSpPr>
      <xdr:spPr>
        <a:xfrm>
          <a:off x="4217760" y="1546560"/>
          <a:ext cx="17521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人(H29.1.1現在)</a:t>
          </a:r>
          <a:endParaRPr/>
        </a:p>
        <a:p>
          <a:r>
            <a:rPr lang="en-US" sz="1100" b="1">
              <a:solidFill>
                <a:srgbClr val="000000"/>
              </a:solidFill>
              <a:latin typeface="ＭＳ ゴシック"/>
            </a:rPr>
            <a:t>人(H29.1.1現在)</a:t>
          </a:r>
          <a:endParaRPr/>
        </a:p>
        <a:p>
          <a:r>
            <a:rPr lang="en-US" sz="1100" b="1">
              <a:solidFill>
                <a:srgbClr val="000000"/>
              </a:solidFill>
              <a:latin typeface="ＭＳ ゴシック"/>
            </a:rPr>
            <a:t>ｋ㎡</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pPr>
            <a:lnSpc>
              <a:spcPct val="100000"/>
            </a:lnSpc>
          </a:pPr>
          <a:r>
            <a:rPr lang="en-US" sz="1100" b="1">
              <a:solidFill>
                <a:srgbClr val="000000"/>
              </a:solidFill>
              <a:latin typeface="ＭＳ ゴシック"/>
            </a:rPr>
            <a:t>千円</a:t>
          </a:r>
          <a:endParaRPr/>
        </a:p>
      </xdr:txBody>
    </xdr:sp>
    <xdr:clientData/>
  </xdr:twoCellAnchor>
  <xdr:twoCellAnchor editAs="oneCell">
    <xdr:from>
      <xdr:col>7</xdr:col>
      <xdr:colOff>370080</xdr:colOff>
      <xdr:row>9</xdr:row>
      <xdr:rowOff>22680</xdr:rowOff>
    </xdr:from>
    <xdr:to>
      <xdr:col>10</xdr:col>
      <xdr:colOff>344160</xdr:colOff>
      <xdr:row>15</xdr:row>
      <xdr:rowOff>9720</xdr:rowOff>
    </xdr:to>
    <xdr:sp macro="" textlink="">
      <xdr:nvSpPr>
        <xdr:cNvPr id="13" name="CustomShape 1"/>
        <xdr:cNvSpPr/>
      </xdr:nvSpPr>
      <xdr:spPr>
        <a:xfrm>
          <a:off x="5970600" y="1565640"/>
          <a:ext cx="2374560" cy="1015560"/>
        </a:xfrm>
        <a:prstGeom prst="rect">
          <a:avLst/>
        </a:prstGeom>
        <a:noFill/>
        <a:ln w="19080">
          <a:noFill/>
        </a:ln>
      </xdr:spPr>
      <xdr:txBody>
        <a:bodyPr lIns="90000" tIns="45000" rIns="90000" bIns="45000" anchor="ctr"/>
        <a:lstStyle/>
        <a:p>
          <a:r>
            <a:rPr lang="en-US" sz="1100" b="1">
              <a:solidFill>
                <a:srgbClr val="000000"/>
              </a:solidFill>
              <a:latin typeface="ＭＳ ゴシック"/>
            </a:rPr>
            <a:t>実質赤字比率</a:t>
          </a:r>
          <a:endParaRPr/>
        </a:p>
        <a:p>
          <a:r>
            <a:rPr lang="en-US" sz="1100" b="1">
              <a:solidFill>
                <a:srgbClr val="000000"/>
              </a:solidFill>
              <a:latin typeface="ＭＳ ゴシック"/>
            </a:rPr>
            <a:t>連結実質赤字比率</a:t>
          </a:r>
          <a:endParaRPr/>
        </a:p>
        <a:p>
          <a:r>
            <a:rPr lang="en-US" sz="1100" b="1">
              <a:solidFill>
                <a:srgbClr val="000000"/>
              </a:solidFill>
              <a:latin typeface="ＭＳ ゴシック"/>
            </a:rPr>
            <a:t>実質公債費比率</a:t>
          </a:r>
          <a:endParaRPr/>
        </a:p>
        <a:p>
          <a:pPr>
            <a:lnSpc>
              <a:spcPct val="100000"/>
            </a:lnSpc>
          </a:pPr>
          <a:r>
            <a:rPr lang="en-US" sz="1100" b="1">
              <a:solidFill>
                <a:srgbClr val="000000"/>
              </a:solidFill>
              <a:latin typeface="ＭＳ ゴシック"/>
            </a:rPr>
            <a:t>将来負担比率</a:t>
          </a:r>
          <a:endParaRPr/>
        </a:p>
      </xdr:txBody>
    </xdr:sp>
    <xdr:clientData/>
  </xdr:twoCellAnchor>
  <xdr:twoCellAnchor editAs="oneCell">
    <xdr:from>
      <xdr:col>10</xdr:col>
      <xdr:colOff>344520</xdr:colOff>
      <xdr:row>9</xdr:row>
      <xdr:rowOff>22680</xdr:rowOff>
    </xdr:from>
    <xdr:to>
      <xdr:col>12</xdr:col>
      <xdr:colOff>242640</xdr:colOff>
      <xdr:row>15</xdr:row>
      <xdr:rowOff>9720</xdr:rowOff>
    </xdr:to>
    <xdr:sp macro="" textlink="">
      <xdr:nvSpPr>
        <xdr:cNvPr id="14" name="CustomShape 1"/>
        <xdr:cNvSpPr/>
      </xdr:nvSpPr>
      <xdr:spPr>
        <a:xfrm>
          <a:off x="8345520" y="1565640"/>
          <a:ext cx="1498320" cy="101556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9.5</a:t>
          </a:r>
          <a:endParaRPr/>
        </a:p>
        <a:p>
          <a:pPr algn="r">
            <a:lnSpc>
              <a:spcPct val="100000"/>
            </a:lnSpc>
          </a:pPr>
          <a:r>
            <a:rPr lang="en-US" sz="1100" b="1">
              <a:solidFill>
                <a:srgbClr val="000000"/>
              </a:solidFill>
              <a:latin typeface="ＭＳ ゴシック"/>
            </a:rPr>
            <a:t>64.0</a:t>
          </a:r>
          <a:endParaRPr/>
        </a:p>
      </xdr:txBody>
    </xdr:sp>
    <xdr:clientData/>
  </xdr:twoCellAnchor>
  <xdr:twoCellAnchor editAs="oneCell">
    <xdr:from>
      <xdr:col>12</xdr:col>
      <xdr:colOff>306360</xdr:colOff>
      <xdr:row>9</xdr:row>
      <xdr:rowOff>22680</xdr:rowOff>
    </xdr:from>
    <xdr:to>
      <xdr:col>13</xdr:col>
      <xdr:colOff>255240</xdr:colOff>
      <xdr:row>15</xdr:row>
      <xdr:rowOff>9720</xdr:rowOff>
    </xdr:to>
    <xdr:sp macro="" textlink="">
      <xdr:nvSpPr>
        <xdr:cNvPr id="15" name="CustomShape 1"/>
        <xdr:cNvSpPr/>
      </xdr:nvSpPr>
      <xdr:spPr>
        <a:xfrm>
          <a:off x="9907560" y="1565640"/>
          <a:ext cx="748800" cy="101556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a:t>
          </a:r>
          <a:endParaRPr/>
        </a:p>
        <a:p>
          <a:pPr>
            <a:lnSpc>
              <a:spcPct val="100000"/>
            </a:lnSpc>
          </a:pPr>
          <a:r>
            <a:rPr lang="en-US" sz="1100" b="1">
              <a:solidFill>
                <a:srgbClr val="000000"/>
              </a:solidFill>
              <a:latin typeface="ＭＳ ゴシック"/>
            </a:rPr>
            <a:t>％</a:t>
          </a:r>
          <a:endParaRPr/>
        </a:p>
      </xdr:txBody>
    </xdr:sp>
    <xdr:clientData/>
  </xdr:twoCellAnchor>
  <xdr:twoCellAnchor editAs="oneCell">
    <xdr:from>
      <xdr:col>7</xdr:col>
      <xdr:colOff>370080</xdr:colOff>
      <xdr:row>14</xdr:row>
      <xdr:rowOff>3600</xdr:rowOff>
    </xdr:from>
    <xdr:to>
      <xdr:col>10</xdr:col>
      <xdr:colOff>344160</xdr:colOff>
      <xdr:row>17</xdr:row>
      <xdr:rowOff>123840</xdr:rowOff>
    </xdr:to>
    <xdr:sp macro="" textlink="">
      <xdr:nvSpPr>
        <xdr:cNvPr id="16" name="CustomShape 1"/>
        <xdr:cNvSpPr/>
      </xdr:nvSpPr>
      <xdr:spPr>
        <a:xfrm>
          <a:off x="5970600" y="2403720"/>
          <a:ext cx="237456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市町村類型</a:t>
          </a:r>
          <a:endParaRPr/>
        </a:p>
        <a:p>
          <a:pPr>
            <a:lnSpc>
              <a:spcPct val="100000"/>
            </a:lnSpc>
          </a:pPr>
          <a:r>
            <a:rPr lang="en-US" sz="1100" b="1">
              <a:solidFill>
                <a:srgbClr val="000000"/>
              </a:solidFill>
              <a:latin typeface="ＭＳ ゴシック"/>
            </a:rPr>
            <a:t>(年度毎)</a:t>
          </a:r>
          <a:endParaRPr/>
        </a:p>
      </xdr:txBody>
    </xdr:sp>
    <xdr:clientData/>
  </xdr:twoCellAnchor>
  <xdr:twoCellAnchor editAs="oneCell">
    <xdr:from>
      <xdr:col>10</xdr:col>
      <xdr:colOff>407880</xdr:colOff>
      <xdr:row>14</xdr:row>
      <xdr:rowOff>3600</xdr:rowOff>
    </xdr:from>
    <xdr:to>
      <xdr:col>15</xdr:col>
      <xdr:colOff>407520</xdr:colOff>
      <xdr:row>17</xdr:row>
      <xdr:rowOff>123840</xdr:rowOff>
    </xdr:to>
    <xdr:sp macro="" textlink="">
      <xdr:nvSpPr>
        <xdr:cNvPr id="17" name="CustomShape 1"/>
        <xdr:cNvSpPr/>
      </xdr:nvSpPr>
      <xdr:spPr>
        <a:xfrm>
          <a:off x="8408880" y="2403720"/>
          <a:ext cx="399996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H24  Ⅰ－０  H25  Ⅰ－０  H26  Ⅰ－０  </a:t>
          </a:r>
          <a:endParaRPr/>
        </a:p>
        <a:p>
          <a:pPr>
            <a:lnSpc>
              <a:spcPct val="100000"/>
            </a:lnSpc>
          </a:pPr>
          <a:r>
            <a:rPr lang="en-US" sz="1100" b="1">
              <a:solidFill>
                <a:srgbClr val="000000"/>
              </a:solidFill>
              <a:latin typeface="ＭＳ ゴシック"/>
            </a:rPr>
            <a:t>H27  Ⅰ－０  H28  Ⅰ－１</a:t>
          </a:r>
          <a:endParaRPr/>
        </a:p>
      </xdr:txBody>
    </xdr:sp>
    <xdr:clientData/>
  </xdr:twoCellAnchor>
  <xdr:twoCellAnchor editAs="oneCell">
    <xdr:from>
      <xdr:col>15</xdr:col>
      <xdr:colOff>458640</xdr:colOff>
      <xdr:row>8</xdr:row>
      <xdr:rowOff>143280</xdr:rowOff>
    </xdr:from>
    <xdr:to>
      <xdr:col>17</xdr:col>
      <xdr:colOff>521640</xdr:colOff>
      <xdr:row>15</xdr:row>
      <xdr:rowOff>85680</xdr:rowOff>
    </xdr:to>
    <xdr:sp macro="" textlink="">
      <xdr:nvSpPr>
        <xdr:cNvPr id="18" name="CustomShape 1"/>
        <xdr:cNvSpPr/>
      </xdr:nvSpPr>
      <xdr:spPr>
        <a:xfrm>
          <a:off x="12459960" y="1514880"/>
          <a:ext cx="1663200" cy="1142280"/>
        </a:xfrm>
        <a:prstGeom prst="roundRect">
          <a:avLst>
            <a:gd name="adj" fmla="val 0"/>
          </a:avLst>
        </a:prstGeom>
        <a:solidFill>
          <a:srgbClr val="FFFFFF"/>
        </a:solidFill>
        <a:ln w="19080">
          <a:solidFill>
            <a:srgbClr val="000000"/>
          </a:solidFill>
          <a:round/>
        </a:ln>
      </xdr:spPr>
    </xdr:sp>
    <xdr:clientData/>
  </xdr:twoCellAnchor>
  <xdr:twoCellAnchor editAs="oneCell">
    <xdr:from>
      <xdr:col>15</xdr:col>
      <xdr:colOff>693720</xdr:colOff>
      <xdr:row>9</xdr:row>
      <xdr:rowOff>35280</xdr:rowOff>
    </xdr:from>
    <xdr:to>
      <xdr:col>17</xdr:col>
      <xdr:colOff>591840</xdr:colOff>
      <xdr:row>10</xdr:row>
      <xdr:rowOff>117360</xdr:rowOff>
    </xdr:to>
    <xdr:sp macro="" textlink="">
      <xdr:nvSpPr>
        <xdr:cNvPr id="19" name="CustomShape 1"/>
        <xdr:cNvSpPr/>
      </xdr:nvSpPr>
      <xdr:spPr>
        <a:xfrm>
          <a:off x="12695040" y="1578240"/>
          <a:ext cx="1498320" cy="25344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当　該　団　体　値</a:t>
          </a:r>
          <a:endParaRPr/>
        </a:p>
      </xdr:txBody>
    </xdr:sp>
    <xdr:clientData/>
  </xdr:twoCellAnchor>
  <xdr:twoCellAnchor editAs="oneCell">
    <xdr:from>
      <xdr:col>15</xdr:col>
      <xdr:colOff>693720</xdr:colOff>
      <xdr:row>10</xdr:row>
      <xdr:rowOff>130680</xdr:rowOff>
    </xdr:from>
    <xdr:to>
      <xdr:col>17</xdr:col>
      <xdr:colOff>591840</xdr:colOff>
      <xdr:row>12</xdr:row>
      <xdr:rowOff>41400</xdr:rowOff>
    </xdr:to>
    <xdr:sp macro="" textlink="">
      <xdr:nvSpPr>
        <xdr:cNvPr id="20" name="CustomShape 1"/>
        <xdr:cNvSpPr/>
      </xdr:nvSpPr>
      <xdr:spPr>
        <a:xfrm>
          <a:off x="12695040" y="1845000"/>
          <a:ext cx="1498320" cy="25380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類似団体内平均値</a:t>
          </a:r>
          <a:endParaRPr/>
        </a:p>
      </xdr:txBody>
    </xdr:sp>
    <xdr:clientData/>
  </xdr:twoCellAnchor>
  <xdr:twoCellAnchor editAs="oneCell">
    <xdr:from>
      <xdr:col>15</xdr:col>
      <xdr:colOff>693720</xdr:colOff>
      <xdr:row>12</xdr:row>
      <xdr:rowOff>118080</xdr:rowOff>
    </xdr:from>
    <xdr:to>
      <xdr:col>17</xdr:col>
      <xdr:colOff>591840</xdr:colOff>
      <xdr:row>16</xdr:row>
      <xdr:rowOff>66960</xdr:rowOff>
    </xdr:to>
    <xdr:sp macro="" textlink="">
      <xdr:nvSpPr>
        <xdr:cNvPr id="21" name="CustomShape 1"/>
        <xdr:cNvSpPr/>
      </xdr:nvSpPr>
      <xdr:spPr>
        <a:xfrm>
          <a:off x="12695040" y="2175480"/>
          <a:ext cx="1498320" cy="634680"/>
        </a:xfrm>
        <a:prstGeom prst="rect">
          <a:avLst/>
        </a:prstGeom>
        <a:noFill/>
        <a:ln w="19080">
          <a:noFill/>
        </a:ln>
      </xdr:spPr>
      <xdr:txBody>
        <a:bodyPr lIns="90000" tIns="45000" rIns="90000" bIns="45000"/>
        <a:lstStyle/>
        <a:p>
          <a:r>
            <a:rPr lang="en-US" sz="900">
              <a:solidFill>
                <a:srgbClr val="000000"/>
              </a:solidFill>
              <a:latin typeface="ＭＳ Ｐゴシック"/>
            </a:rPr>
            <a:t>類似団体内の</a:t>
          </a:r>
          <a:endParaRPr/>
        </a:p>
        <a:p>
          <a:pPr>
            <a:lnSpc>
              <a:spcPct val="100000"/>
            </a:lnSpc>
          </a:pPr>
          <a:r>
            <a:rPr lang="en-US" sz="900">
              <a:solidFill>
                <a:srgbClr val="000000"/>
              </a:solidFill>
              <a:latin typeface="ＭＳ Ｐゴシック"/>
            </a:rPr>
            <a:t> 最大値及び最小値</a:t>
          </a:r>
          <a:endParaRPr/>
        </a:p>
      </xdr:txBody>
    </xdr:sp>
    <xdr:clientData/>
  </xdr:twoCellAnchor>
  <xdr:twoCellAnchor editAs="oneCell">
    <xdr:from>
      <xdr:col>15</xdr:col>
      <xdr:colOff>534960</xdr:colOff>
      <xdr:row>9</xdr:row>
      <xdr:rowOff>124200</xdr:rowOff>
    </xdr:from>
    <xdr:to>
      <xdr:col>15</xdr:col>
      <xdr:colOff>706320</xdr:colOff>
      <xdr:row>9</xdr:row>
      <xdr:rowOff>124200</xdr:rowOff>
    </xdr:to>
    <xdr:sp macro="" textlink="">
      <xdr:nvSpPr>
        <xdr:cNvPr id="22" name="Line 1"/>
        <xdr:cNvSpPr/>
      </xdr:nvSpPr>
      <xdr:spPr>
        <a:xfrm>
          <a:off x="12536280" y="1667160"/>
          <a:ext cx="171360" cy="0"/>
        </a:xfrm>
        <a:prstGeom prst="line">
          <a:avLst/>
        </a:prstGeom>
        <a:ln w="6480">
          <a:solidFill>
            <a:srgbClr val="FF0000"/>
          </a:solidFill>
          <a:round/>
        </a:ln>
      </xdr:spPr>
    </xdr:sp>
    <xdr:clientData/>
  </xdr:twoCellAnchor>
  <xdr:twoCellAnchor editAs="oneCell">
    <xdr:from>
      <xdr:col>15</xdr:col>
      <xdr:colOff>617400</xdr:colOff>
      <xdr:row>12</xdr:row>
      <xdr:rowOff>92520</xdr:rowOff>
    </xdr:from>
    <xdr:to>
      <xdr:col>15</xdr:col>
      <xdr:colOff>617400</xdr:colOff>
      <xdr:row>13</xdr:row>
      <xdr:rowOff>60840</xdr:rowOff>
    </xdr:to>
    <xdr:sp macro="" textlink="">
      <xdr:nvSpPr>
        <xdr:cNvPr id="23" name="Line 1"/>
        <xdr:cNvSpPr/>
      </xdr:nvSpPr>
      <xdr:spPr>
        <a:xfrm>
          <a:off x="12618720" y="2149920"/>
          <a:ext cx="0" cy="139680"/>
        </a:xfrm>
        <a:prstGeom prst="line">
          <a:avLst/>
        </a:prstGeom>
        <a:ln w="31680">
          <a:solidFill>
            <a:srgbClr val="808080"/>
          </a:solidFill>
          <a:round/>
        </a:ln>
      </xdr:spPr>
    </xdr:sp>
    <xdr:clientData/>
  </xdr:twoCellAnchor>
  <xdr:twoCellAnchor editAs="oneCell">
    <xdr:from>
      <xdr:col>15</xdr:col>
      <xdr:colOff>534960</xdr:colOff>
      <xdr:row>12</xdr:row>
      <xdr:rowOff>92520</xdr:rowOff>
    </xdr:from>
    <xdr:to>
      <xdr:col>15</xdr:col>
      <xdr:colOff>706320</xdr:colOff>
      <xdr:row>12</xdr:row>
      <xdr:rowOff>92520</xdr:rowOff>
    </xdr:to>
    <xdr:sp macro="" textlink="">
      <xdr:nvSpPr>
        <xdr:cNvPr id="24" name="Line 1"/>
        <xdr:cNvSpPr/>
      </xdr:nvSpPr>
      <xdr:spPr>
        <a:xfrm>
          <a:off x="12536280" y="2149920"/>
          <a:ext cx="171360" cy="0"/>
        </a:xfrm>
        <a:prstGeom prst="line">
          <a:avLst/>
        </a:prstGeom>
        <a:ln w="15840">
          <a:solidFill>
            <a:srgbClr val="000000"/>
          </a:solidFill>
          <a:round/>
        </a:ln>
      </xdr:spPr>
    </xdr:sp>
    <xdr:clientData/>
  </xdr:twoCellAnchor>
  <xdr:twoCellAnchor editAs="oneCell">
    <xdr:from>
      <xdr:col>15</xdr:col>
      <xdr:colOff>617400</xdr:colOff>
      <xdr:row>13</xdr:row>
      <xdr:rowOff>159120</xdr:rowOff>
    </xdr:from>
    <xdr:to>
      <xdr:col>15</xdr:col>
      <xdr:colOff>617400</xdr:colOff>
      <xdr:row>14</xdr:row>
      <xdr:rowOff>127440</xdr:rowOff>
    </xdr:to>
    <xdr:sp macro="" textlink="">
      <xdr:nvSpPr>
        <xdr:cNvPr id="25" name="Line 1"/>
        <xdr:cNvSpPr/>
      </xdr:nvSpPr>
      <xdr:spPr>
        <a:xfrm flipV="1">
          <a:off x="12618720" y="2387880"/>
          <a:ext cx="0" cy="139680"/>
        </a:xfrm>
        <a:prstGeom prst="line">
          <a:avLst/>
        </a:prstGeom>
        <a:ln w="31680">
          <a:solidFill>
            <a:srgbClr val="808080"/>
          </a:solidFill>
          <a:round/>
        </a:ln>
      </xdr:spPr>
    </xdr:sp>
    <xdr:clientData/>
  </xdr:twoCellAnchor>
  <xdr:twoCellAnchor editAs="oneCell">
    <xdr:from>
      <xdr:col>15</xdr:col>
      <xdr:colOff>534960</xdr:colOff>
      <xdr:row>14</xdr:row>
      <xdr:rowOff>130680</xdr:rowOff>
    </xdr:from>
    <xdr:to>
      <xdr:col>15</xdr:col>
      <xdr:colOff>706320</xdr:colOff>
      <xdr:row>14</xdr:row>
      <xdr:rowOff>130680</xdr:rowOff>
    </xdr:to>
    <xdr:sp macro="" textlink="">
      <xdr:nvSpPr>
        <xdr:cNvPr id="26" name="Line 1"/>
        <xdr:cNvSpPr/>
      </xdr:nvSpPr>
      <xdr:spPr>
        <a:xfrm>
          <a:off x="12536280" y="2530800"/>
          <a:ext cx="171360" cy="0"/>
        </a:xfrm>
        <a:prstGeom prst="line">
          <a:avLst/>
        </a:prstGeom>
        <a:ln w="15840">
          <a:solidFill>
            <a:srgbClr val="000000"/>
          </a:solidFill>
          <a:round/>
        </a:ln>
      </xdr:spPr>
    </xdr:sp>
    <xdr:clientData/>
  </xdr:twoCellAnchor>
  <xdr:twoCellAnchor editAs="oneCell">
    <xdr:from>
      <xdr:col>15</xdr:col>
      <xdr:colOff>569880</xdr:colOff>
      <xdr:row>9</xdr:row>
      <xdr:rowOff>73440</xdr:rowOff>
    </xdr:from>
    <xdr:to>
      <xdr:col>15</xdr:col>
      <xdr:colOff>671040</xdr:colOff>
      <xdr:row>10</xdr:row>
      <xdr:rowOff>3240</xdr:rowOff>
    </xdr:to>
    <xdr:sp macro="" textlink="">
      <xdr:nvSpPr>
        <xdr:cNvPr id="27" name="CustomShape 1"/>
        <xdr:cNvSpPr/>
      </xdr:nvSpPr>
      <xdr:spPr>
        <a:xfrm>
          <a:off x="12571200" y="161640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569880</xdr:colOff>
      <xdr:row>10</xdr:row>
      <xdr:rowOff>168840</xdr:rowOff>
    </xdr:from>
    <xdr:to>
      <xdr:col>15</xdr:col>
      <xdr:colOff>671040</xdr:colOff>
      <xdr:row>11</xdr:row>
      <xdr:rowOff>98640</xdr:rowOff>
    </xdr:to>
    <xdr:sp macro="" textlink="">
      <xdr:nvSpPr>
        <xdr:cNvPr id="28" name="CustomShape 1"/>
        <xdr:cNvSpPr/>
      </xdr:nvSpPr>
      <xdr:spPr>
        <a:xfrm>
          <a:off x="12571200" y="188316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125640</xdr:colOff>
      <xdr:row>19</xdr:row>
      <xdr:rowOff>99000</xdr:rowOff>
    </xdr:from>
    <xdr:to>
      <xdr:col>12</xdr:col>
      <xdr:colOff>90720</xdr:colOff>
      <xdr:row>20</xdr:row>
      <xdr:rowOff>165600</xdr:rowOff>
    </xdr:to>
    <xdr:sp macro="" textlink="">
      <xdr:nvSpPr>
        <xdr:cNvPr id="29" name="CustomShape 1"/>
        <xdr:cNvSpPr/>
      </xdr:nvSpPr>
      <xdr:spPr>
        <a:xfrm>
          <a:off x="925560" y="3356280"/>
          <a:ext cx="876636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※市町村類型とは、人口および産業構造等により全国の市町村を35のグループに分類したものである。当該団体と同じグループに属する団体を類似団体と言う。</a:t>
          </a:r>
          <a:endParaRPr/>
        </a:p>
      </xdr:txBody>
    </xdr:sp>
    <xdr:clientData/>
  </xdr:twoCellAnchor>
  <xdr:twoCellAnchor editAs="oneCell">
    <xdr:from>
      <xdr:col>1</xdr:col>
      <xdr:colOff>127800</xdr:colOff>
      <xdr:row>21</xdr:row>
      <xdr:rowOff>10080</xdr:rowOff>
    </xdr:from>
    <xdr:to>
      <xdr:col>12</xdr:col>
      <xdr:colOff>530640</xdr:colOff>
      <xdr:row>22</xdr:row>
      <xdr:rowOff>77040</xdr:rowOff>
    </xdr:to>
    <xdr:sp macro="" textlink="">
      <xdr:nvSpPr>
        <xdr:cNvPr id="30" name="CustomShape 1"/>
        <xdr:cNvSpPr/>
      </xdr:nvSpPr>
      <xdr:spPr>
        <a:xfrm>
          <a:off x="927720" y="3610440"/>
          <a:ext cx="92041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※平成29年度中に市町村合併した団体で、合併前の団体ごとの決算に基づく実質公債費比率及び将来負担比率を算出していない団体については、グラフを表記しない。</a:t>
          </a:r>
          <a:endParaRPr/>
        </a:p>
      </xdr:txBody>
    </xdr:sp>
    <xdr:clientData/>
  </xdr:twoCellAnchor>
  <xdr:twoCellAnchor editAs="oneCell">
    <xdr:from>
      <xdr:col>1</xdr:col>
      <xdr:colOff>129600</xdr:colOff>
      <xdr:row>22</xdr:row>
      <xdr:rowOff>92520</xdr:rowOff>
    </xdr:from>
    <xdr:to>
      <xdr:col>8</xdr:col>
      <xdr:colOff>234360</xdr:colOff>
      <xdr:row>23</xdr:row>
      <xdr:rowOff>138960</xdr:rowOff>
    </xdr:to>
    <xdr:sp macro="" textlink="">
      <xdr:nvSpPr>
        <xdr:cNvPr id="31" name="CustomShape 1"/>
        <xdr:cNvSpPr/>
      </xdr:nvSpPr>
      <xdr:spPr>
        <a:xfrm>
          <a:off x="929520" y="3864240"/>
          <a:ext cx="5705640" cy="21780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※充当可能財源等が将来負担額を上回っている団体については、将来負担比率のグラフを表記しない。</a:t>
          </a:r>
          <a:endParaRPr/>
        </a:p>
      </xdr:txBody>
    </xdr:sp>
    <xdr:clientData/>
  </xdr:twoCellAnchor>
  <xdr:twoCellAnchor editAs="oneCell">
    <xdr:from>
      <xdr:col>1</xdr:col>
      <xdr:colOff>142200</xdr:colOff>
      <xdr:row>24</xdr:row>
      <xdr:rowOff>3600</xdr:rowOff>
    </xdr:from>
    <xdr:to>
      <xdr:col>11</xdr:col>
      <xdr:colOff>788400</xdr:colOff>
      <xdr:row>25</xdr:row>
      <xdr:rowOff>50040</xdr:rowOff>
    </xdr:to>
    <xdr:sp macro="" textlink="">
      <xdr:nvSpPr>
        <xdr:cNvPr id="32" name="CustomShape 1"/>
        <xdr:cNvSpPr/>
      </xdr:nvSpPr>
      <xdr:spPr>
        <a:xfrm>
          <a:off x="942120" y="4118400"/>
          <a:ext cx="8647200" cy="21780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endParaRPr/>
        </a:p>
      </xdr:txBody>
    </xdr:sp>
    <xdr:clientData/>
  </xdr:twoCellAnchor>
  <xdr:twoCellAnchor editAs="oneCell">
    <xdr:from>
      <xdr:col>1</xdr:col>
      <xdr:colOff>111960</xdr:colOff>
      <xdr:row>25</xdr:row>
      <xdr:rowOff>86400</xdr:rowOff>
    </xdr:from>
    <xdr:to>
      <xdr:col>13</xdr:col>
      <xdr:colOff>111240</xdr:colOff>
      <xdr:row>26</xdr:row>
      <xdr:rowOff>153360</xdr:rowOff>
    </xdr:to>
    <xdr:sp macro="" textlink="">
      <xdr:nvSpPr>
        <xdr:cNvPr id="33" name="CustomShape 1"/>
        <xdr:cNvSpPr/>
      </xdr:nvSpPr>
      <xdr:spPr>
        <a:xfrm>
          <a:off x="911880" y="4372560"/>
          <a:ext cx="960048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※住民基本台帳人口については、住民基本台帳関係年報の調査基準日変更に伴い、平成25年度以降、調査年度の1月1日現在の住民基本台帳に登載されている人口を記載。</a:t>
          </a:r>
          <a:endParaRPr/>
        </a:p>
      </xdr:txBody>
    </xdr:sp>
    <xdr:clientData/>
  </xdr:twoCellAnchor>
  <xdr:twoCellAnchor editAs="oneCell">
    <xdr:from>
      <xdr:col>1</xdr:col>
      <xdr:colOff>123120</xdr:colOff>
      <xdr:row>26</xdr:row>
      <xdr:rowOff>168840</xdr:rowOff>
    </xdr:from>
    <xdr:to>
      <xdr:col>11</xdr:col>
      <xdr:colOff>293040</xdr:colOff>
      <xdr:row>28</xdr:row>
      <xdr:rowOff>64080</xdr:rowOff>
    </xdr:to>
    <xdr:sp macro="" textlink="">
      <xdr:nvSpPr>
        <xdr:cNvPr id="34" name="CustomShape 1"/>
        <xdr:cNvSpPr/>
      </xdr:nvSpPr>
      <xdr:spPr>
        <a:xfrm>
          <a:off x="923040" y="4626360"/>
          <a:ext cx="81709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※類似団体内順位、全国平均、各都道府県平均は、平成28年度決算の状況である。また類似団体が存在しない場合、類似団体内順位を表示しない。</a:t>
          </a:r>
          <a:endParaRPr/>
        </a:p>
      </xdr:txBody>
    </xdr:sp>
    <xdr:clientData/>
  </xdr:twoCellAnchor>
  <xdr:twoCellAnchor editAs="oneCell">
    <xdr:from>
      <xdr:col>1</xdr:col>
      <xdr:colOff>103320</xdr:colOff>
      <xdr:row>29</xdr:row>
      <xdr:rowOff>35280</xdr:rowOff>
    </xdr:from>
    <xdr:to>
      <xdr:col>8</xdr:col>
      <xdr:colOff>382320</xdr:colOff>
      <xdr:row>31</xdr:row>
      <xdr:rowOff>9360</xdr:rowOff>
    </xdr:to>
    <xdr:sp macro="" textlink="">
      <xdr:nvSpPr>
        <xdr:cNvPr id="35" name="CustomShape 1"/>
        <xdr:cNvSpPr/>
      </xdr:nvSpPr>
      <xdr:spPr>
        <a:xfrm>
          <a:off x="903240" y="5007240"/>
          <a:ext cx="5879880" cy="31680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財政力</a:t>
          </a:r>
          <a:endParaRPr/>
        </a:p>
      </xdr:txBody>
    </xdr:sp>
    <xdr:clientData/>
  </xdr:twoCellAnchor>
  <xdr:twoCellAnchor editAs="oneCell">
    <xdr:from>
      <xdr:col>2</xdr:col>
      <xdr:colOff>432360</xdr:colOff>
      <xdr:row>31</xdr:row>
      <xdr:rowOff>54360</xdr:rowOff>
    </xdr:from>
    <xdr:to>
      <xdr:col>4</xdr:col>
      <xdr:colOff>104040</xdr:colOff>
      <xdr:row>33</xdr:row>
      <xdr:rowOff>19800</xdr:rowOff>
    </xdr:to>
    <xdr:sp macro="" textlink="">
      <xdr:nvSpPr>
        <xdr:cNvPr id="36" name="CustomShape 1"/>
        <xdr:cNvSpPr/>
      </xdr:nvSpPr>
      <xdr:spPr>
        <a:xfrm>
          <a:off x="2032560" y="5369040"/>
          <a:ext cx="1271880" cy="308520"/>
        </a:xfrm>
        <a:prstGeom prst="rect">
          <a:avLst/>
        </a:prstGeom>
        <a:noFill/>
        <a:ln>
          <a:noFill/>
        </a:ln>
      </xdr:spPr>
      <xdr:txBody>
        <a:bodyPr wrap="none" lIns="90000" tIns="45000" rIns="90000" bIns="45000" anchor="b"/>
        <a:lstStyle/>
        <a:p>
          <a:pPr algn="ctr">
            <a:lnSpc>
              <a:spcPct val="100000"/>
            </a:lnSpc>
          </a:pPr>
          <a:r>
            <a:rPr lang="en-US" sz="1300" b="1">
              <a:solidFill>
                <a:srgbClr val="000000"/>
              </a:solidFill>
              <a:latin typeface="ＭＳ Ｐゴシック"/>
            </a:rPr>
            <a:t>財政力指数</a:t>
          </a:r>
          <a:endParaRPr/>
        </a:p>
      </xdr:txBody>
    </xdr:sp>
    <xdr:clientData/>
  </xdr:twoCellAnchor>
  <xdr:twoCellAnchor editAs="oneCell">
    <xdr:from>
      <xdr:col>4</xdr:col>
      <xdr:colOff>460080</xdr:colOff>
      <xdr:row>31</xdr:row>
      <xdr:rowOff>60840</xdr:rowOff>
    </xdr:from>
    <xdr:to>
      <xdr:col>6</xdr:col>
      <xdr:colOff>510480</xdr:colOff>
      <xdr:row>33</xdr:row>
      <xdr:rowOff>44640</xdr:rowOff>
    </xdr:to>
    <xdr:sp macro="" textlink="">
      <xdr:nvSpPr>
        <xdr:cNvPr id="37" name="CustomShape 1"/>
        <xdr:cNvSpPr/>
      </xdr:nvSpPr>
      <xdr:spPr>
        <a:xfrm>
          <a:off x="3660480" y="5375520"/>
          <a:ext cx="1650600" cy="326880"/>
        </a:xfrm>
        <a:prstGeom prst="rect">
          <a:avLst/>
        </a:prstGeom>
        <a:noFill/>
        <a:ln>
          <a:noFill/>
        </a:ln>
      </xdr:spPr>
      <xdr:txBody>
        <a:bodyPr lIns="90000" tIns="45000" rIns="90000" bIns="45000" anchor="b"/>
        <a:lstStyle/>
        <a:p>
          <a:pPr>
            <a:lnSpc>
              <a:spcPct val="100000"/>
            </a:lnSpc>
          </a:pPr>
          <a:r>
            <a:rPr lang="en-US" sz="1600" b="1">
              <a:solidFill>
                <a:srgbClr val="FF0000"/>
              </a:solidFill>
              <a:latin typeface="ＭＳ Ｐゴシック"/>
            </a:rPr>
            <a:t>[0.53]　</a:t>
          </a:r>
          <a:endParaRPr/>
        </a:p>
      </xdr:txBody>
    </xdr:sp>
    <xdr:clientData/>
  </xdr:twoCellAnchor>
  <xdr:twoCellAnchor editAs="oneCell">
    <xdr:from>
      <xdr:col>8</xdr:col>
      <xdr:colOff>446040</xdr:colOff>
      <xdr:row>30</xdr:row>
      <xdr:rowOff>118080</xdr:rowOff>
    </xdr:from>
    <xdr:to>
      <xdr:col>10</xdr:col>
      <xdr:colOff>597960</xdr:colOff>
      <xdr:row>32</xdr:row>
      <xdr:rowOff>28800</xdr:rowOff>
    </xdr:to>
    <xdr:sp macro="" textlink="">
      <xdr:nvSpPr>
        <xdr:cNvPr id="38" name="CustomShape 1"/>
        <xdr:cNvSpPr/>
      </xdr:nvSpPr>
      <xdr:spPr>
        <a:xfrm>
          <a:off x="6846840" y="526140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8</xdr:col>
      <xdr:colOff>446040</xdr:colOff>
      <xdr:row>31</xdr:row>
      <xdr:rowOff>137160</xdr:rowOff>
    </xdr:from>
    <xdr:to>
      <xdr:col>10</xdr:col>
      <xdr:colOff>597960</xdr:colOff>
      <xdr:row>33</xdr:row>
      <xdr:rowOff>47880</xdr:rowOff>
    </xdr:to>
    <xdr:sp macro="" textlink="">
      <xdr:nvSpPr>
        <xdr:cNvPr id="39" name="CustomShape 1"/>
        <xdr:cNvSpPr/>
      </xdr:nvSpPr>
      <xdr:spPr>
        <a:xfrm>
          <a:off x="6846840" y="54518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14/128</a:t>
          </a:r>
          <a:endParaRPr/>
        </a:p>
      </xdr:txBody>
    </xdr:sp>
    <xdr:clientData/>
  </xdr:twoCellAnchor>
  <xdr:twoCellAnchor editAs="oneCell">
    <xdr:from>
      <xdr:col>11</xdr:col>
      <xdr:colOff>39600</xdr:colOff>
      <xdr:row>30</xdr:row>
      <xdr:rowOff>118080</xdr:rowOff>
    </xdr:from>
    <xdr:to>
      <xdr:col>12</xdr:col>
      <xdr:colOff>623520</xdr:colOff>
      <xdr:row>32</xdr:row>
      <xdr:rowOff>28800</xdr:rowOff>
    </xdr:to>
    <xdr:sp macro="" textlink="">
      <xdr:nvSpPr>
        <xdr:cNvPr id="40" name="CustomShape 1"/>
        <xdr:cNvSpPr/>
      </xdr:nvSpPr>
      <xdr:spPr>
        <a:xfrm>
          <a:off x="8840520" y="5261400"/>
          <a:ext cx="13842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39600</xdr:colOff>
      <xdr:row>31</xdr:row>
      <xdr:rowOff>137160</xdr:rowOff>
    </xdr:from>
    <xdr:to>
      <xdr:col>12</xdr:col>
      <xdr:colOff>623520</xdr:colOff>
      <xdr:row>33</xdr:row>
      <xdr:rowOff>47880</xdr:rowOff>
    </xdr:to>
    <xdr:sp macro="" textlink="">
      <xdr:nvSpPr>
        <xdr:cNvPr id="41" name="CustomShape 1"/>
        <xdr:cNvSpPr/>
      </xdr:nvSpPr>
      <xdr:spPr>
        <a:xfrm>
          <a:off x="8840520" y="5451840"/>
          <a:ext cx="13842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0.50</a:t>
          </a:r>
          <a:endParaRPr/>
        </a:p>
      </xdr:txBody>
    </xdr:sp>
    <xdr:clientData/>
  </xdr:twoCellAnchor>
  <xdr:twoCellAnchor editAs="oneCell">
    <xdr:from>
      <xdr:col>13</xdr:col>
      <xdr:colOff>128520</xdr:colOff>
      <xdr:row>30</xdr:row>
      <xdr:rowOff>118080</xdr:rowOff>
    </xdr:from>
    <xdr:to>
      <xdr:col>15</xdr:col>
      <xdr:colOff>26640</xdr:colOff>
      <xdr:row>32</xdr:row>
      <xdr:rowOff>28800</xdr:rowOff>
    </xdr:to>
    <xdr:sp macro="" textlink="">
      <xdr:nvSpPr>
        <xdr:cNvPr id="42" name="CustomShape 1"/>
        <xdr:cNvSpPr/>
      </xdr:nvSpPr>
      <xdr:spPr>
        <a:xfrm>
          <a:off x="10529640" y="526140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13</xdr:col>
      <xdr:colOff>128520</xdr:colOff>
      <xdr:row>31</xdr:row>
      <xdr:rowOff>137160</xdr:rowOff>
    </xdr:from>
    <xdr:to>
      <xdr:col>15</xdr:col>
      <xdr:colOff>26640</xdr:colOff>
      <xdr:row>33</xdr:row>
      <xdr:rowOff>47880</xdr:rowOff>
    </xdr:to>
    <xdr:sp macro="" textlink="">
      <xdr:nvSpPr>
        <xdr:cNvPr id="43" name="CustomShape 1"/>
        <xdr:cNvSpPr/>
      </xdr:nvSpPr>
      <xdr:spPr>
        <a:xfrm>
          <a:off x="10529640" y="545184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0.35</a:t>
          </a:r>
          <a:endParaRPr/>
        </a:p>
      </xdr:txBody>
    </xdr:sp>
    <xdr:clientData/>
  </xdr:twoCellAnchor>
  <xdr:twoCellAnchor editAs="oneCell">
    <xdr:from>
      <xdr:col>1</xdr:col>
      <xdr:colOff>103320</xdr:colOff>
      <xdr:row>33</xdr:row>
      <xdr:rowOff>111600</xdr:rowOff>
    </xdr:from>
    <xdr:to>
      <xdr:col>8</xdr:col>
      <xdr:colOff>382320</xdr:colOff>
      <xdr:row>47</xdr:row>
      <xdr:rowOff>123840</xdr:rowOff>
    </xdr:to>
    <xdr:sp macro="" textlink="">
      <xdr:nvSpPr>
        <xdr:cNvPr id="44" name="CustomShape 1"/>
        <xdr:cNvSpPr/>
      </xdr:nvSpPr>
      <xdr:spPr>
        <a:xfrm>
          <a:off x="903240" y="5769360"/>
          <a:ext cx="5879880" cy="2412360"/>
        </a:xfrm>
        <a:prstGeom prst="rect">
          <a:avLst/>
        </a:prstGeom>
        <a:solidFill>
          <a:srgbClr val="FFFFC8"/>
        </a:solidFill>
        <a:ln w="19080">
          <a:noFill/>
        </a:ln>
      </xdr:spPr>
    </xdr:sp>
    <xdr:clientData/>
  </xdr:twoCellAnchor>
  <xdr:twoCellAnchor editAs="oneCell">
    <xdr:from>
      <xdr:col>8</xdr:col>
      <xdr:colOff>573120</xdr:colOff>
      <xdr:row>33</xdr:row>
      <xdr:rowOff>111600</xdr:rowOff>
    </xdr:from>
    <xdr:to>
      <xdr:col>17</xdr:col>
      <xdr:colOff>433080</xdr:colOff>
      <xdr:row>47</xdr:row>
      <xdr:rowOff>123840</xdr:rowOff>
    </xdr:to>
    <xdr:sp macro="" textlink="">
      <xdr:nvSpPr>
        <xdr:cNvPr id="45" name="CustomShape 1"/>
        <xdr:cNvSpPr/>
      </xdr:nvSpPr>
      <xdr:spPr>
        <a:xfrm>
          <a:off x="6973920" y="5769360"/>
          <a:ext cx="7060680" cy="2412360"/>
        </a:xfrm>
        <a:prstGeom prst="rect">
          <a:avLst/>
        </a:prstGeom>
        <a:solidFill>
          <a:srgbClr val="FFFFFF"/>
        </a:solidFill>
        <a:ln w="19080">
          <a:solidFill>
            <a:srgbClr val="000000"/>
          </a:solidFill>
          <a:round/>
        </a:ln>
      </xdr:spPr>
    </xdr:sp>
    <xdr:clientData/>
  </xdr:twoCellAnchor>
  <xdr:twoCellAnchor editAs="oneCell">
    <xdr:from>
      <xdr:col>8</xdr:col>
      <xdr:colOff>573120</xdr:colOff>
      <xdr:row>33</xdr:row>
      <xdr:rowOff>111600</xdr:rowOff>
    </xdr:from>
    <xdr:to>
      <xdr:col>14</xdr:col>
      <xdr:colOff>267840</xdr:colOff>
      <xdr:row>35</xdr:row>
      <xdr:rowOff>22320</xdr:rowOff>
    </xdr:to>
    <xdr:sp macro="" textlink="">
      <xdr:nvSpPr>
        <xdr:cNvPr id="46" name="CustomShape 1"/>
        <xdr:cNvSpPr/>
      </xdr:nvSpPr>
      <xdr:spPr>
        <a:xfrm>
          <a:off x="6973920" y="5769360"/>
          <a:ext cx="4495320" cy="25344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財政力指数の分析欄</a:t>
          </a:r>
          <a:endParaRPr/>
        </a:p>
      </xdr:txBody>
    </xdr:sp>
    <xdr:clientData/>
  </xdr:twoCellAnchor>
  <xdr:twoCellAnchor editAs="oneCell">
    <xdr:from>
      <xdr:col>8</xdr:col>
      <xdr:colOff>700200</xdr:colOff>
      <xdr:row>35</xdr:row>
      <xdr:rowOff>86400</xdr:rowOff>
    </xdr:from>
    <xdr:to>
      <xdr:col>17</xdr:col>
      <xdr:colOff>306000</xdr:colOff>
      <xdr:row>47</xdr:row>
      <xdr:rowOff>60480</xdr:rowOff>
    </xdr:to>
    <xdr:sp macro="" textlink="">
      <xdr:nvSpPr>
        <xdr:cNvPr id="47" name="CustomShape 1"/>
        <xdr:cNvSpPr/>
      </xdr:nvSpPr>
      <xdr:spPr>
        <a:xfrm>
          <a:off x="7101000" y="6086880"/>
          <a:ext cx="6806520" cy="2031480"/>
        </a:xfrm>
        <a:prstGeom prst="rect">
          <a:avLst/>
        </a:prstGeom>
        <a:solidFill>
          <a:srgbClr val="FFFFFF"/>
        </a:solidFill>
        <a:ln w="9360">
          <a:noFill/>
        </a:ln>
      </xdr:spPr>
      <xdr:txBody>
        <a:bodyPr lIns="90000" tIns="45000" rIns="90000" bIns="45000"/>
        <a:lstStyle/>
        <a:p>
          <a:r>
            <a:rPr lang="en-US" sz="1300">
              <a:solidFill>
                <a:srgbClr val="000000"/>
              </a:solidFill>
              <a:latin typeface="Calibri"/>
            </a:rPr>
            <a:t>　近年は横ばいとなっていたが、平成25年度より0.1ポイントずつ増加傾向にある。</a:t>
          </a:r>
          <a:endParaRPr/>
        </a:p>
        <a:p>
          <a:r>
            <a:rPr lang="en-US" sz="1300">
              <a:solidFill>
                <a:srgbClr val="000000"/>
              </a:solidFill>
              <a:latin typeface="Calibri"/>
            </a:rPr>
            <a:t>要因としては、消費税率の上昇に併せた地方消費税交付金の伸びや、近年取り組んできた移住促進事業等による税収増が大きい。</a:t>
          </a:r>
          <a:endParaRPr/>
        </a:p>
        <a:p>
          <a:r>
            <a:rPr lang="en-US" sz="1300">
              <a:solidFill>
                <a:srgbClr val="000000"/>
              </a:solidFill>
              <a:latin typeface="Calibri"/>
            </a:rPr>
            <a:t>　今後も継続して人口減少対策や移住促進事業等による人口の増加を図り、地方住民税等の自主財源の確保に努めたい。</a:t>
          </a:r>
          <a:endParaRPr/>
        </a:p>
        <a:p>
          <a:endParaRPr/>
        </a:p>
      </xdr:txBody>
    </xdr:sp>
    <xdr:clientData/>
  </xdr:twoCellAnchor>
  <xdr:twoCellAnchor editAs="oneCell">
    <xdr:from>
      <xdr:col>1</xdr:col>
      <xdr:colOff>102960</xdr:colOff>
      <xdr:row>47</xdr:row>
      <xdr:rowOff>124200</xdr:rowOff>
    </xdr:from>
    <xdr:to>
      <xdr:col>8</xdr:col>
      <xdr:colOff>382320</xdr:colOff>
      <xdr:row>47</xdr:row>
      <xdr:rowOff>124200</xdr:rowOff>
    </xdr:to>
    <xdr:sp macro="" textlink="">
      <xdr:nvSpPr>
        <xdr:cNvPr id="48" name="Line 1"/>
        <xdr:cNvSpPr/>
      </xdr:nvSpPr>
      <xdr:spPr>
        <a:xfrm>
          <a:off x="902880" y="8182080"/>
          <a:ext cx="5880240" cy="0"/>
        </a:xfrm>
        <a:prstGeom prst="line">
          <a:avLst/>
        </a:prstGeom>
        <a:ln w="9360">
          <a:solidFill>
            <a:srgbClr val="D8D8D8"/>
          </a:solidFill>
          <a:round/>
        </a:ln>
      </xdr:spPr>
    </xdr:sp>
    <xdr:clientData/>
  </xdr:twoCellAnchor>
  <xdr:twoCellAnchor editAs="oneCell">
    <xdr:from>
      <xdr:col>0</xdr:col>
      <xdr:colOff>27000</xdr:colOff>
      <xdr:row>46</xdr:row>
      <xdr:rowOff>163800</xdr:rowOff>
    </xdr:from>
    <xdr:to>
      <xdr:col>0</xdr:col>
      <xdr:colOff>788760</xdr:colOff>
      <xdr:row>48</xdr:row>
      <xdr:rowOff>59400</xdr:rowOff>
    </xdr:to>
    <xdr:sp macro="" textlink="">
      <xdr:nvSpPr>
        <xdr:cNvPr id="49" name="CustomShape 1"/>
        <xdr:cNvSpPr/>
      </xdr:nvSpPr>
      <xdr:spPr>
        <a:xfrm>
          <a:off x="27000" y="80503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0.00</a:t>
          </a:r>
          <a:endParaRPr/>
        </a:p>
      </xdr:txBody>
    </xdr:sp>
    <xdr:clientData/>
  </xdr:twoCellAnchor>
  <xdr:twoCellAnchor editAs="oneCell">
    <xdr:from>
      <xdr:col>1</xdr:col>
      <xdr:colOff>102960</xdr:colOff>
      <xdr:row>45</xdr:row>
      <xdr:rowOff>64800</xdr:rowOff>
    </xdr:from>
    <xdr:to>
      <xdr:col>8</xdr:col>
      <xdr:colOff>382320</xdr:colOff>
      <xdr:row>45</xdr:row>
      <xdr:rowOff>64800</xdr:rowOff>
    </xdr:to>
    <xdr:sp macro="" textlink="">
      <xdr:nvSpPr>
        <xdr:cNvPr id="50" name="Line 1"/>
        <xdr:cNvSpPr/>
      </xdr:nvSpPr>
      <xdr:spPr>
        <a:xfrm>
          <a:off x="902880" y="7779960"/>
          <a:ext cx="5880240" cy="0"/>
        </a:xfrm>
        <a:prstGeom prst="line">
          <a:avLst/>
        </a:prstGeom>
        <a:ln w="9360">
          <a:solidFill>
            <a:srgbClr val="D8D8D8"/>
          </a:solidFill>
          <a:round/>
        </a:ln>
      </xdr:spPr>
    </xdr:sp>
    <xdr:clientData/>
  </xdr:twoCellAnchor>
  <xdr:twoCellAnchor editAs="oneCell">
    <xdr:from>
      <xdr:col>0</xdr:col>
      <xdr:colOff>27000</xdr:colOff>
      <xdr:row>44</xdr:row>
      <xdr:rowOff>104400</xdr:rowOff>
    </xdr:from>
    <xdr:to>
      <xdr:col>0</xdr:col>
      <xdr:colOff>788760</xdr:colOff>
      <xdr:row>45</xdr:row>
      <xdr:rowOff>171720</xdr:rowOff>
    </xdr:to>
    <xdr:sp macro="" textlink="">
      <xdr:nvSpPr>
        <xdr:cNvPr id="51" name="CustomShape 1"/>
        <xdr:cNvSpPr/>
      </xdr:nvSpPr>
      <xdr:spPr>
        <a:xfrm>
          <a:off x="27000" y="76482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0.20</a:t>
          </a:r>
          <a:endParaRPr/>
        </a:p>
      </xdr:txBody>
    </xdr:sp>
    <xdr:clientData/>
  </xdr:twoCellAnchor>
  <xdr:twoCellAnchor editAs="oneCell">
    <xdr:from>
      <xdr:col>1</xdr:col>
      <xdr:colOff>102960</xdr:colOff>
      <xdr:row>43</xdr:row>
      <xdr:rowOff>5760</xdr:rowOff>
    </xdr:from>
    <xdr:to>
      <xdr:col>8</xdr:col>
      <xdr:colOff>382320</xdr:colOff>
      <xdr:row>43</xdr:row>
      <xdr:rowOff>5760</xdr:rowOff>
    </xdr:to>
    <xdr:sp macro="" textlink="">
      <xdr:nvSpPr>
        <xdr:cNvPr id="52" name="Line 1"/>
        <xdr:cNvSpPr/>
      </xdr:nvSpPr>
      <xdr:spPr>
        <a:xfrm>
          <a:off x="902880" y="7377840"/>
          <a:ext cx="5880240" cy="0"/>
        </a:xfrm>
        <a:prstGeom prst="line">
          <a:avLst/>
        </a:prstGeom>
        <a:ln w="9360">
          <a:solidFill>
            <a:srgbClr val="D8D8D8"/>
          </a:solidFill>
          <a:round/>
        </a:ln>
      </xdr:spPr>
    </xdr:sp>
    <xdr:clientData/>
  </xdr:twoCellAnchor>
  <xdr:twoCellAnchor editAs="oneCell">
    <xdr:from>
      <xdr:col>0</xdr:col>
      <xdr:colOff>27000</xdr:colOff>
      <xdr:row>42</xdr:row>
      <xdr:rowOff>45000</xdr:rowOff>
    </xdr:from>
    <xdr:to>
      <xdr:col>0</xdr:col>
      <xdr:colOff>788760</xdr:colOff>
      <xdr:row>43</xdr:row>
      <xdr:rowOff>112320</xdr:rowOff>
    </xdr:to>
    <xdr:sp macro="" textlink="">
      <xdr:nvSpPr>
        <xdr:cNvPr id="53" name="CustomShape 1"/>
        <xdr:cNvSpPr/>
      </xdr:nvSpPr>
      <xdr:spPr>
        <a:xfrm>
          <a:off x="27000" y="72457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0.40</a:t>
          </a:r>
          <a:endParaRPr/>
        </a:p>
      </xdr:txBody>
    </xdr:sp>
    <xdr:clientData/>
  </xdr:twoCellAnchor>
  <xdr:twoCellAnchor editAs="oneCell">
    <xdr:from>
      <xdr:col>1</xdr:col>
      <xdr:colOff>102960</xdr:colOff>
      <xdr:row>40</xdr:row>
      <xdr:rowOff>117720</xdr:rowOff>
    </xdr:from>
    <xdr:to>
      <xdr:col>8</xdr:col>
      <xdr:colOff>382320</xdr:colOff>
      <xdr:row>40</xdr:row>
      <xdr:rowOff>117720</xdr:rowOff>
    </xdr:to>
    <xdr:sp macro="" textlink="">
      <xdr:nvSpPr>
        <xdr:cNvPr id="54" name="Line 1"/>
        <xdr:cNvSpPr/>
      </xdr:nvSpPr>
      <xdr:spPr>
        <a:xfrm>
          <a:off x="902880" y="6975720"/>
          <a:ext cx="5880240" cy="0"/>
        </a:xfrm>
        <a:prstGeom prst="line">
          <a:avLst/>
        </a:prstGeom>
        <a:ln w="9360">
          <a:solidFill>
            <a:srgbClr val="D8D8D8"/>
          </a:solidFill>
          <a:round/>
        </a:ln>
      </xdr:spPr>
    </xdr:sp>
    <xdr:clientData/>
  </xdr:twoCellAnchor>
  <xdr:twoCellAnchor editAs="oneCell">
    <xdr:from>
      <xdr:col>0</xdr:col>
      <xdr:colOff>27000</xdr:colOff>
      <xdr:row>39</xdr:row>
      <xdr:rowOff>157320</xdr:rowOff>
    </xdr:from>
    <xdr:to>
      <xdr:col>0</xdr:col>
      <xdr:colOff>788760</xdr:colOff>
      <xdr:row>41</xdr:row>
      <xdr:rowOff>52920</xdr:rowOff>
    </xdr:to>
    <xdr:sp macro="" textlink="">
      <xdr:nvSpPr>
        <xdr:cNvPr id="55" name="CustomShape 1"/>
        <xdr:cNvSpPr/>
      </xdr:nvSpPr>
      <xdr:spPr>
        <a:xfrm>
          <a:off x="27000" y="68436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0.60</a:t>
          </a:r>
          <a:endParaRPr/>
        </a:p>
      </xdr:txBody>
    </xdr:sp>
    <xdr:clientData/>
  </xdr:twoCellAnchor>
  <xdr:twoCellAnchor editAs="oneCell">
    <xdr:from>
      <xdr:col>1</xdr:col>
      <xdr:colOff>102960</xdr:colOff>
      <xdr:row>38</xdr:row>
      <xdr:rowOff>58680</xdr:rowOff>
    </xdr:from>
    <xdr:to>
      <xdr:col>8</xdr:col>
      <xdr:colOff>382320</xdr:colOff>
      <xdr:row>38</xdr:row>
      <xdr:rowOff>58680</xdr:rowOff>
    </xdr:to>
    <xdr:sp macro="" textlink="">
      <xdr:nvSpPr>
        <xdr:cNvPr id="56" name="Line 1"/>
        <xdr:cNvSpPr/>
      </xdr:nvSpPr>
      <xdr:spPr>
        <a:xfrm>
          <a:off x="902880" y="6573600"/>
          <a:ext cx="5880240" cy="0"/>
        </a:xfrm>
        <a:prstGeom prst="line">
          <a:avLst/>
        </a:prstGeom>
        <a:ln w="9360">
          <a:solidFill>
            <a:srgbClr val="D8D8D8"/>
          </a:solidFill>
          <a:round/>
        </a:ln>
      </xdr:spPr>
    </xdr:sp>
    <xdr:clientData/>
  </xdr:twoCellAnchor>
  <xdr:twoCellAnchor editAs="oneCell">
    <xdr:from>
      <xdr:col>0</xdr:col>
      <xdr:colOff>27000</xdr:colOff>
      <xdr:row>37</xdr:row>
      <xdr:rowOff>97920</xdr:rowOff>
    </xdr:from>
    <xdr:to>
      <xdr:col>0</xdr:col>
      <xdr:colOff>788760</xdr:colOff>
      <xdr:row>38</xdr:row>
      <xdr:rowOff>165240</xdr:rowOff>
    </xdr:to>
    <xdr:sp macro="" textlink="">
      <xdr:nvSpPr>
        <xdr:cNvPr id="57" name="CustomShape 1"/>
        <xdr:cNvSpPr/>
      </xdr:nvSpPr>
      <xdr:spPr>
        <a:xfrm>
          <a:off x="27000" y="644148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0.80</a:t>
          </a:r>
          <a:endParaRPr/>
        </a:p>
      </xdr:txBody>
    </xdr:sp>
    <xdr:clientData/>
  </xdr:twoCellAnchor>
  <xdr:twoCellAnchor editAs="oneCell">
    <xdr:from>
      <xdr:col>1</xdr:col>
      <xdr:colOff>102960</xdr:colOff>
      <xdr:row>35</xdr:row>
      <xdr:rowOff>171000</xdr:rowOff>
    </xdr:from>
    <xdr:to>
      <xdr:col>8</xdr:col>
      <xdr:colOff>382320</xdr:colOff>
      <xdr:row>35</xdr:row>
      <xdr:rowOff>171000</xdr:rowOff>
    </xdr:to>
    <xdr:sp macro="" textlink="">
      <xdr:nvSpPr>
        <xdr:cNvPr id="58" name="Line 1"/>
        <xdr:cNvSpPr/>
      </xdr:nvSpPr>
      <xdr:spPr>
        <a:xfrm>
          <a:off x="902880" y="6171480"/>
          <a:ext cx="5880240" cy="0"/>
        </a:xfrm>
        <a:prstGeom prst="line">
          <a:avLst/>
        </a:prstGeom>
        <a:ln w="9360">
          <a:solidFill>
            <a:srgbClr val="D8D8D8"/>
          </a:solidFill>
          <a:round/>
        </a:ln>
      </xdr:spPr>
    </xdr:sp>
    <xdr:clientData/>
  </xdr:twoCellAnchor>
  <xdr:twoCellAnchor editAs="oneCell">
    <xdr:from>
      <xdr:col>0</xdr:col>
      <xdr:colOff>27000</xdr:colOff>
      <xdr:row>35</xdr:row>
      <xdr:rowOff>38880</xdr:rowOff>
    </xdr:from>
    <xdr:to>
      <xdr:col>0</xdr:col>
      <xdr:colOff>788760</xdr:colOff>
      <xdr:row>36</xdr:row>
      <xdr:rowOff>105840</xdr:rowOff>
    </xdr:to>
    <xdr:sp macro="" textlink="">
      <xdr:nvSpPr>
        <xdr:cNvPr id="59" name="CustomShape 1"/>
        <xdr:cNvSpPr/>
      </xdr:nvSpPr>
      <xdr:spPr>
        <a:xfrm>
          <a:off x="27000" y="60393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a:t>
          </a:r>
          <a:endParaRPr/>
        </a:p>
      </xdr:txBody>
    </xdr:sp>
    <xdr:clientData/>
  </xdr:twoCellAnchor>
  <xdr:twoCellAnchor editAs="oneCell">
    <xdr:from>
      <xdr:col>1</xdr:col>
      <xdr:colOff>102960</xdr:colOff>
      <xdr:row>33</xdr:row>
      <xdr:rowOff>111600</xdr:rowOff>
    </xdr:from>
    <xdr:to>
      <xdr:col>8</xdr:col>
      <xdr:colOff>382320</xdr:colOff>
      <xdr:row>33</xdr:row>
      <xdr:rowOff>111600</xdr:rowOff>
    </xdr:to>
    <xdr:sp macro="" textlink="">
      <xdr:nvSpPr>
        <xdr:cNvPr id="60" name="Line 1"/>
        <xdr:cNvSpPr/>
      </xdr:nvSpPr>
      <xdr:spPr>
        <a:xfrm>
          <a:off x="902880" y="5769360"/>
          <a:ext cx="5880240" cy="0"/>
        </a:xfrm>
        <a:prstGeom prst="line">
          <a:avLst/>
        </a:prstGeom>
        <a:ln w="9360">
          <a:solidFill>
            <a:srgbClr val="D8D8D8"/>
          </a:solidFill>
          <a:round/>
        </a:ln>
      </xdr:spPr>
    </xdr:sp>
    <xdr:clientData/>
  </xdr:twoCellAnchor>
  <xdr:twoCellAnchor editAs="oneCell">
    <xdr:from>
      <xdr:col>0</xdr:col>
      <xdr:colOff>27000</xdr:colOff>
      <xdr:row>32</xdr:row>
      <xdr:rowOff>150840</xdr:rowOff>
    </xdr:from>
    <xdr:to>
      <xdr:col>0</xdr:col>
      <xdr:colOff>788760</xdr:colOff>
      <xdr:row>34</xdr:row>
      <xdr:rowOff>46800</xdr:rowOff>
    </xdr:to>
    <xdr:sp macro="" textlink="">
      <xdr:nvSpPr>
        <xdr:cNvPr id="61" name="CustomShape 1"/>
        <xdr:cNvSpPr/>
      </xdr:nvSpPr>
      <xdr:spPr>
        <a:xfrm>
          <a:off x="27000" y="56372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1.20</a:t>
          </a:r>
          <a:endParaRPr/>
        </a:p>
      </xdr:txBody>
    </xdr:sp>
    <xdr:clientData/>
  </xdr:twoCellAnchor>
  <xdr:twoCellAnchor editAs="oneCell">
    <xdr:from>
      <xdr:col>1</xdr:col>
      <xdr:colOff>103320</xdr:colOff>
      <xdr:row>33</xdr:row>
      <xdr:rowOff>111600</xdr:rowOff>
    </xdr:from>
    <xdr:to>
      <xdr:col>8</xdr:col>
      <xdr:colOff>382320</xdr:colOff>
      <xdr:row>47</xdr:row>
      <xdr:rowOff>123840</xdr:rowOff>
    </xdr:to>
    <xdr:sp macro="" textlink="">
      <xdr:nvSpPr>
        <xdr:cNvPr id="62" name="CustomShape 1"/>
        <xdr:cNvSpPr/>
      </xdr:nvSpPr>
      <xdr:spPr>
        <a:xfrm>
          <a:off x="903240" y="5769360"/>
          <a:ext cx="5879880" cy="2412360"/>
        </a:xfrm>
        <a:prstGeom prst="rect">
          <a:avLst/>
        </a:prstGeom>
        <a:noFill/>
        <a:ln w="19080">
          <a:solidFill>
            <a:srgbClr val="000000"/>
          </a:solidFill>
          <a:round/>
        </a:ln>
      </xdr:spPr>
    </xdr:sp>
    <xdr:clientData/>
  </xdr:twoCellAnchor>
  <xdr:twoCellAnchor editAs="oneCell">
    <xdr:from>
      <xdr:col>7</xdr:col>
      <xdr:colOff>179280</xdr:colOff>
      <xdr:row>36</xdr:row>
      <xdr:rowOff>160200</xdr:rowOff>
    </xdr:from>
    <xdr:to>
      <xdr:col>7</xdr:col>
      <xdr:colOff>179280</xdr:colOff>
      <xdr:row>45</xdr:row>
      <xdr:rowOff>105120</xdr:rowOff>
    </xdr:to>
    <xdr:sp macro="" textlink="">
      <xdr:nvSpPr>
        <xdr:cNvPr id="63" name="Line 1"/>
        <xdr:cNvSpPr/>
      </xdr:nvSpPr>
      <xdr:spPr>
        <a:xfrm flipV="1">
          <a:off x="5779800" y="6332400"/>
          <a:ext cx="0" cy="1487880"/>
        </a:xfrm>
        <a:prstGeom prst="line">
          <a:avLst/>
        </a:prstGeom>
        <a:ln w="63360">
          <a:solidFill>
            <a:srgbClr val="808080"/>
          </a:solidFill>
          <a:round/>
        </a:ln>
      </xdr:spPr>
    </xdr:sp>
    <xdr:clientData/>
  </xdr:twoCellAnchor>
  <xdr:twoCellAnchor editAs="oneCell">
    <xdr:from>
      <xdr:col>7</xdr:col>
      <xdr:colOff>268200</xdr:colOff>
      <xdr:row>45</xdr:row>
      <xdr:rowOff>87480</xdr:rowOff>
    </xdr:from>
    <xdr:to>
      <xdr:col>8</xdr:col>
      <xdr:colOff>229680</xdr:colOff>
      <xdr:row>46</xdr:row>
      <xdr:rowOff>154800</xdr:rowOff>
    </xdr:to>
    <xdr:sp macro="" textlink="">
      <xdr:nvSpPr>
        <xdr:cNvPr id="64" name="CustomShape 1"/>
        <xdr:cNvSpPr/>
      </xdr:nvSpPr>
      <xdr:spPr>
        <a:xfrm>
          <a:off x="5868720" y="78026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0.18</a:t>
          </a:r>
          <a:endParaRPr/>
        </a:p>
      </xdr:txBody>
    </xdr:sp>
    <xdr:clientData/>
  </xdr:twoCellAnchor>
  <xdr:twoCellAnchor editAs="oneCell">
    <xdr:from>
      <xdr:col>7</xdr:col>
      <xdr:colOff>90360</xdr:colOff>
      <xdr:row>45</xdr:row>
      <xdr:rowOff>105120</xdr:rowOff>
    </xdr:from>
    <xdr:to>
      <xdr:col>7</xdr:col>
      <xdr:colOff>268200</xdr:colOff>
      <xdr:row>45</xdr:row>
      <xdr:rowOff>105120</xdr:rowOff>
    </xdr:to>
    <xdr:sp macro="" textlink="">
      <xdr:nvSpPr>
        <xdr:cNvPr id="65" name="Line 1"/>
        <xdr:cNvSpPr/>
      </xdr:nvSpPr>
      <xdr:spPr>
        <a:xfrm>
          <a:off x="5690880" y="7820280"/>
          <a:ext cx="177840" cy="0"/>
        </a:xfrm>
        <a:prstGeom prst="line">
          <a:avLst/>
        </a:prstGeom>
        <a:ln w="19080">
          <a:solidFill>
            <a:srgbClr val="000000"/>
          </a:solidFill>
          <a:round/>
        </a:ln>
      </xdr:spPr>
    </xdr:sp>
    <xdr:clientData/>
  </xdr:twoCellAnchor>
  <xdr:twoCellAnchor editAs="oneCell">
    <xdr:from>
      <xdr:col>7</xdr:col>
      <xdr:colOff>268200</xdr:colOff>
      <xdr:row>35</xdr:row>
      <xdr:rowOff>85320</xdr:rowOff>
    </xdr:from>
    <xdr:to>
      <xdr:col>8</xdr:col>
      <xdr:colOff>229680</xdr:colOff>
      <xdr:row>36</xdr:row>
      <xdr:rowOff>152280</xdr:rowOff>
    </xdr:to>
    <xdr:sp macro="" textlink="">
      <xdr:nvSpPr>
        <xdr:cNvPr id="66" name="CustomShape 1"/>
        <xdr:cNvSpPr/>
      </xdr:nvSpPr>
      <xdr:spPr>
        <a:xfrm>
          <a:off x="5868720" y="608580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0.92</a:t>
          </a:r>
          <a:endParaRPr/>
        </a:p>
      </xdr:txBody>
    </xdr:sp>
    <xdr:clientData/>
  </xdr:twoCellAnchor>
  <xdr:twoCellAnchor editAs="oneCell">
    <xdr:from>
      <xdr:col>7</xdr:col>
      <xdr:colOff>90360</xdr:colOff>
      <xdr:row>36</xdr:row>
      <xdr:rowOff>160200</xdr:rowOff>
    </xdr:from>
    <xdr:to>
      <xdr:col>7</xdr:col>
      <xdr:colOff>268200</xdr:colOff>
      <xdr:row>36</xdr:row>
      <xdr:rowOff>160200</xdr:rowOff>
    </xdr:to>
    <xdr:sp macro="" textlink="">
      <xdr:nvSpPr>
        <xdr:cNvPr id="67" name="Line 1"/>
        <xdr:cNvSpPr/>
      </xdr:nvSpPr>
      <xdr:spPr>
        <a:xfrm>
          <a:off x="5690880" y="6332400"/>
          <a:ext cx="177840" cy="0"/>
        </a:xfrm>
        <a:prstGeom prst="line">
          <a:avLst/>
        </a:prstGeom>
        <a:ln w="19080">
          <a:solidFill>
            <a:srgbClr val="000000"/>
          </a:solidFill>
          <a:round/>
        </a:ln>
      </xdr:spPr>
    </xdr:sp>
    <xdr:clientData/>
  </xdr:twoCellAnchor>
  <xdr:twoCellAnchor editAs="oneCell">
    <xdr:from>
      <xdr:col>6</xdr:col>
      <xdr:colOff>27000</xdr:colOff>
      <xdr:row>41</xdr:row>
      <xdr:rowOff>87120</xdr:rowOff>
    </xdr:from>
    <xdr:to>
      <xdr:col>7</xdr:col>
      <xdr:colOff>179280</xdr:colOff>
      <xdr:row>41</xdr:row>
      <xdr:rowOff>107280</xdr:rowOff>
    </xdr:to>
    <xdr:sp macro="" textlink="">
      <xdr:nvSpPr>
        <xdr:cNvPr id="68" name="Line 1"/>
        <xdr:cNvSpPr/>
      </xdr:nvSpPr>
      <xdr:spPr>
        <a:xfrm flipV="1">
          <a:off x="4827600" y="7116480"/>
          <a:ext cx="952200" cy="20160"/>
        </a:xfrm>
        <a:prstGeom prst="line">
          <a:avLst/>
        </a:prstGeom>
        <a:ln w="6480">
          <a:solidFill>
            <a:srgbClr val="FF0000"/>
          </a:solidFill>
          <a:round/>
        </a:ln>
      </xdr:spPr>
    </xdr:sp>
    <xdr:clientData/>
  </xdr:twoCellAnchor>
  <xdr:twoCellAnchor editAs="oneCell">
    <xdr:from>
      <xdr:col>7</xdr:col>
      <xdr:colOff>268200</xdr:colOff>
      <xdr:row>42</xdr:row>
      <xdr:rowOff>128880</xdr:rowOff>
    </xdr:from>
    <xdr:to>
      <xdr:col>8</xdr:col>
      <xdr:colOff>229680</xdr:colOff>
      <xdr:row>44</xdr:row>
      <xdr:rowOff>24480</xdr:rowOff>
    </xdr:to>
    <xdr:sp macro="" textlink="">
      <xdr:nvSpPr>
        <xdr:cNvPr id="69" name="CustomShape 1"/>
        <xdr:cNvSpPr/>
      </xdr:nvSpPr>
      <xdr:spPr>
        <a:xfrm>
          <a:off x="5868720" y="732960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0.39</a:t>
          </a:r>
          <a:endParaRPr/>
        </a:p>
      </xdr:txBody>
    </xdr:sp>
    <xdr:clientData/>
  </xdr:twoCellAnchor>
  <xdr:twoCellAnchor editAs="oneCell">
    <xdr:from>
      <xdr:col>7</xdr:col>
      <xdr:colOff>128520</xdr:colOff>
      <xdr:row>42</xdr:row>
      <xdr:rowOff>146520</xdr:rowOff>
    </xdr:from>
    <xdr:to>
      <xdr:col>7</xdr:col>
      <xdr:colOff>229680</xdr:colOff>
      <xdr:row>43</xdr:row>
      <xdr:rowOff>76320</xdr:rowOff>
    </xdr:to>
    <xdr:sp macro="" textlink="">
      <xdr:nvSpPr>
        <xdr:cNvPr id="70" name="CustomShape 1"/>
        <xdr:cNvSpPr/>
      </xdr:nvSpPr>
      <xdr:spPr>
        <a:xfrm>
          <a:off x="5729040" y="734724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509400</xdr:colOff>
      <xdr:row>41</xdr:row>
      <xdr:rowOff>107280</xdr:rowOff>
    </xdr:from>
    <xdr:to>
      <xdr:col>6</xdr:col>
      <xdr:colOff>27000</xdr:colOff>
      <xdr:row>41</xdr:row>
      <xdr:rowOff>127440</xdr:rowOff>
    </xdr:to>
    <xdr:sp macro="" textlink="">
      <xdr:nvSpPr>
        <xdr:cNvPr id="71" name="Line 1"/>
        <xdr:cNvSpPr/>
      </xdr:nvSpPr>
      <xdr:spPr>
        <a:xfrm flipV="1">
          <a:off x="3709800" y="7136640"/>
          <a:ext cx="1117800" cy="20160"/>
        </a:xfrm>
        <a:prstGeom prst="line">
          <a:avLst/>
        </a:prstGeom>
        <a:ln w="6480">
          <a:solidFill>
            <a:srgbClr val="FF0000"/>
          </a:solidFill>
          <a:round/>
        </a:ln>
      </xdr:spPr>
    </xdr:sp>
    <xdr:clientData/>
  </xdr:twoCellAnchor>
  <xdr:twoCellAnchor editAs="oneCell">
    <xdr:from>
      <xdr:col>5</xdr:col>
      <xdr:colOff>662040</xdr:colOff>
      <xdr:row>42</xdr:row>
      <xdr:rowOff>86400</xdr:rowOff>
    </xdr:from>
    <xdr:to>
      <xdr:col>6</xdr:col>
      <xdr:colOff>77400</xdr:colOff>
      <xdr:row>43</xdr:row>
      <xdr:rowOff>16200</xdr:rowOff>
    </xdr:to>
    <xdr:sp macro="" textlink="">
      <xdr:nvSpPr>
        <xdr:cNvPr id="72" name="CustomShape 1"/>
        <xdr:cNvSpPr/>
      </xdr:nvSpPr>
      <xdr:spPr>
        <a:xfrm>
          <a:off x="4662360" y="7287120"/>
          <a:ext cx="215640" cy="101160"/>
        </a:xfrm>
        <a:prstGeom prst="flowChartDecision">
          <a:avLst/>
        </a:prstGeom>
        <a:solidFill>
          <a:srgbClr val="000080"/>
        </a:solidFill>
        <a:ln w="19080">
          <a:solidFill>
            <a:srgbClr val="000080"/>
          </a:solidFill>
          <a:round/>
        </a:ln>
      </xdr:spPr>
    </xdr:sp>
    <xdr:clientData/>
  </xdr:twoCellAnchor>
  <xdr:twoCellAnchor editAs="oneCell">
    <xdr:from>
      <xdr:col>5</xdr:col>
      <xdr:colOff>331920</xdr:colOff>
      <xdr:row>43</xdr:row>
      <xdr:rowOff>11160</xdr:rowOff>
    </xdr:from>
    <xdr:to>
      <xdr:col>6</xdr:col>
      <xdr:colOff>267840</xdr:colOff>
      <xdr:row>44</xdr:row>
      <xdr:rowOff>78120</xdr:rowOff>
    </xdr:to>
    <xdr:sp macro="" textlink="">
      <xdr:nvSpPr>
        <xdr:cNvPr id="73" name="CustomShape 1"/>
        <xdr:cNvSpPr/>
      </xdr:nvSpPr>
      <xdr:spPr>
        <a:xfrm>
          <a:off x="4332240" y="738324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0.42</a:t>
          </a:r>
          <a:endParaRPr/>
        </a:p>
      </xdr:txBody>
    </xdr:sp>
    <xdr:clientData/>
  </xdr:twoCellAnchor>
  <xdr:twoCellAnchor editAs="oneCell">
    <xdr:from>
      <xdr:col>3</xdr:col>
      <xdr:colOff>306360</xdr:colOff>
      <xdr:row>41</xdr:row>
      <xdr:rowOff>127440</xdr:rowOff>
    </xdr:from>
    <xdr:to>
      <xdr:col>4</xdr:col>
      <xdr:colOff>509400</xdr:colOff>
      <xdr:row>41</xdr:row>
      <xdr:rowOff>147600</xdr:rowOff>
    </xdr:to>
    <xdr:sp macro="" textlink="">
      <xdr:nvSpPr>
        <xdr:cNvPr id="74" name="Line 1"/>
        <xdr:cNvSpPr/>
      </xdr:nvSpPr>
      <xdr:spPr>
        <a:xfrm flipV="1">
          <a:off x="2706480" y="7156800"/>
          <a:ext cx="1003320" cy="20160"/>
        </a:xfrm>
        <a:prstGeom prst="line">
          <a:avLst/>
        </a:prstGeom>
        <a:ln w="6480">
          <a:solidFill>
            <a:srgbClr val="FF0000"/>
          </a:solidFill>
          <a:round/>
        </a:ln>
      </xdr:spPr>
    </xdr:sp>
    <xdr:clientData/>
  </xdr:twoCellAnchor>
  <xdr:twoCellAnchor editAs="oneCell">
    <xdr:from>
      <xdr:col>4</xdr:col>
      <xdr:colOff>458640</xdr:colOff>
      <xdr:row>42</xdr:row>
      <xdr:rowOff>25920</xdr:rowOff>
    </xdr:from>
    <xdr:to>
      <xdr:col>4</xdr:col>
      <xdr:colOff>559800</xdr:colOff>
      <xdr:row>42</xdr:row>
      <xdr:rowOff>127080</xdr:rowOff>
    </xdr:to>
    <xdr:sp macro="" textlink="">
      <xdr:nvSpPr>
        <xdr:cNvPr id="75" name="CustomShape 1"/>
        <xdr:cNvSpPr/>
      </xdr:nvSpPr>
      <xdr:spPr>
        <a:xfrm>
          <a:off x="3659040" y="722664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128520</xdr:colOff>
      <xdr:row>42</xdr:row>
      <xdr:rowOff>122400</xdr:rowOff>
    </xdr:from>
    <xdr:to>
      <xdr:col>5</xdr:col>
      <xdr:colOff>90360</xdr:colOff>
      <xdr:row>44</xdr:row>
      <xdr:rowOff>18000</xdr:rowOff>
    </xdr:to>
    <xdr:sp macro="" textlink="">
      <xdr:nvSpPr>
        <xdr:cNvPr id="76" name="CustomShape 1"/>
        <xdr:cNvSpPr/>
      </xdr:nvSpPr>
      <xdr:spPr>
        <a:xfrm>
          <a:off x="3328920" y="73231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0.45</a:t>
          </a:r>
          <a:endParaRPr/>
        </a:p>
      </xdr:txBody>
    </xdr:sp>
    <xdr:clientData/>
  </xdr:twoCellAnchor>
  <xdr:twoCellAnchor editAs="oneCell">
    <xdr:from>
      <xdr:col>2</xdr:col>
      <xdr:colOff>102960</xdr:colOff>
      <xdr:row>41</xdr:row>
      <xdr:rowOff>147600</xdr:rowOff>
    </xdr:from>
    <xdr:to>
      <xdr:col>3</xdr:col>
      <xdr:colOff>306360</xdr:colOff>
      <xdr:row>41</xdr:row>
      <xdr:rowOff>167400</xdr:rowOff>
    </xdr:to>
    <xdr:sp macro="" textlink="">
      <xdr:nvSpPr>
        <xdr:cNvPr id="77" name="Line 1"/>
        <xdr:cNvSpPr/>
      </xdr:nvSpPr>
      <xdr:spPr>
        <a:xfrm flipV="1">
          <a:off x="1703160" y="7176960"/>
          <a:ext cx="1003320" cy="19800"/>
        </a:xfrm>
        <a:prstGeom prst="line">
          <a:avLst/>
        </a:prstGeom>
        <a:ln w="6480">
          <a:solidFill>
            <a:srgbClr val="FF0000"/>
          </a:solidFill>
          <a:round/>
        </a:ln>
      </xdr:spPr>
    </xdr:sp>
    <xdr:clientData/>
  </xdr:twoCellAnchor>
  <xdr:twoCellAnchor editAs="oneCell">
    <xdr:from>
      <xdr:col>3</xdr:col>
      <xdr:colOff>255600</xdr:colOff>
      <xdr:row>42</xdr:row>
      <xdr:rowOff>25920</xdr:rowOff>
    </xdr:from>
    <xdr:to>
      <xdr:col>3</xdr:col>
      <xdr:colOff>356760</xdr:colOff>
      <xdr:row>42</xdr:row>
      <xdr:rowOff>127080</xdr:rowOff>
    </xdr:to>
    <xdr:sp macro="" textlink="">
      <xdr:nvSpPr>
        <xdr:cNvPr id="78" name="CustomShape 1"/>
        <xdr:cNvSpPr/>
      </xdr:nvSpPr>
      <xdr:spPr>
        <a:xfrm>
          <a:off x="2655720" y="7226640"/>
          <a:ext cx="101160" cy="101160"/>
        </a:xfrm>
        <a:prstGeom prst="flowChartDecision">
          <a:avLst/>
        </a:prstGeom>
        <a:solidFill>
          <a:srgbClr val="000080"/>
        </a:solidFill>
        <a:ln w="19080">
          <a:solidFill>
            <a:srgbClr val="000080"/>
          </a:solidFill>
          <a:round/>
        </a:ln>
      </xdr:spPr>
    </xdr:sp>
    <xdr:clientData/>
  </xdr:twoCellAnchor>
  <xdr:twoCellAnchor editAs="oneCell">
    <xdr:from>
      <xdr:col>2</xdr:col>
      <xdr:colOff>611280</xdr:colOff>
      <xdr:row>42</xdr:row>
      <xdr:rowOff>122400</xdr:rowOff>
    </xdr:from>
    <xdr:to>
      <xdr:col>3</xdr:col>
      <xdr:colOff>573120</xdr:colOff>
      <xdr:row>44</xdr:row>
      <xdr:rowOff>18000</xdr:rowOff>
    </xdr:to>
    <xdr:sp macro="" textlink="">
      <xdr:nvSpPr>
        <xdr:cNvPr id="79" name="CustomShape 1"/>
        <xdr:cNvSpPr/>
      </xdr:nvSpPr>
      <xdr:spPr>
        <a:xfrm>
          <a:off x="2211480" y="73231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0.45</a:t>
          </a:r>
          <a:endParaRPr/>
        </a:p>
      </xdr:txBody>
    </xdr:sp>
    <xdr:clientData/>
  </xdr:twoCellAnchor>
  <xdr:twoCellAnchor editAs="oneCell">
    <xdr:from>
      <xdr:col>2</xdr:col>
      <xdr:colOff>52560</xdr:colOff>
      <xdr:row>42</xdr:row>
      <xdr:rowOff>25920</xdr:rowOff>
    </xdr:from>
    <xdr:to>
      <xdr:col>2</xdr:col>
      <xdr:colOff>153720</xdr:colOff>
      <xdr:row>42</xdr:row>
      <xdr:rowOff>127080</xdr:rowOff>
    </xdr:to>
    <xdr:sp macro="" textlink="">
      <xdr:nvSpPr>
        <xdr:cNvPr id="80" name="CustomShape 1"/>
        <xdr:cNvSpPr/>
      </xdr:nvSpPr>
      <xdr:spPr>
        <a:xfrm>
          <a:off x="1652760" y="722664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407880</xdr:colOff>
      <xdr:row>42</xdr:row>
      <xdr:rowOff>122400</xdr:rowOff>
    </xdr:from>
    <xdr:to>
      <xdr:col>2</xdr:col>
      <xdr:colOff>369360</xdr:colOff>
      <xdr:row>44</xdr:row>
      <xdr:rowOff>18000</xdr:rowOff>
    </xdr:to>
    <xdr:sp macro="" textlink="">
      <xdr:nvSpPr>
        <xdr:cNvPr id="81" name="CustomShape 1"/>
        <xdr:cNvSpPr/>
      </xdr:nvSpPr>
      <xdr:spPr>
        <a:xfrm>
          <a:off x="1207800" y="73231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0.45</a:t>
          </a:r>
          <a:endParaRPr/>
        </a:p>
      </xdr:txBody>
    </xdr:sp>
    <xdr:clientData/>
  </xdr:twoCellAnchor>
  <xdr:twoCellAnchor editAs="oneCell">
    <xdr:from>
      <xdr:col>6</xdr:col>
      <xdr:colOff>649440</xdr:colOff>
      <xdr:row>47</xdr:row>
      <xdr:rowOff>131760</xdr:rowOff>
    </xdr:from>
    <xdr:to>
      <xdr:col>7</xdr:col>
      <xdr:colOff>611280</xdr:colOff>
      <xdr:row>49</xdr:row>
      <xdr:rowOff>27360</xdr:rowOff>
    </xdr:to>
    <xdr:sp macro="" textlink="">
      <xdr:nvSpPr>
        <xdr:cNvPr id="82" name="CustomShape 1"/>
        <xdr:cNvSpPr/>
      </xdr:nvSpPr>
      <xdr:spPr>
        <a:xfrm>
          <a:off x="545004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496800</xdr:colOff>
      <xdr:row>47</xdr:row>
      <xdr:rowOff>131760</xdr:rowOff>
    </xdr:from>
    <xdr:to>
      <xdr:col>6</xdr:col>
      <xdr:colOff>458280</xdr:colOff>
      <xdr:row>49</xdr:row>
      <xdr:rowOff>27360</xdr:rowOff>
    </xdr:to>
    <xdr:sp macro="" textlink="">
      <xdr:nvSpPr>
        <xdr:cNvPr id="83" name="CustomShape 1"/>
        <xdr:cNvSpPr/>
      </xdr:nvSpPr>
      <xdr:spPr>
        <a:xfrm>
          <a:off x="449712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4</xdr:col>
      <xdr:colOff>293760</xdr:colOff>
      <xdr:row>47</xdr:row>
      <xdr:rowOff>131760</xdr:rowOff>
    </xdr:from>
    <xdr:to>
      <xdr:col>5</xdr:col>
      <xdr:colOff>255600</xdr:colOff>
      <xdr:row>49</xdr:row>
      <xdr:rowOff>27360</xdr:rowOff>
    </xdr:to>
    <xdr:sp macro="" textlink="">
      <xdr:nvSpPr>
        <xdr:cNvPr id="84" name="CustomShape 1"/>
        <xdr:cNvSpPr/>
      </xdr:nvSpPr>
      <xdr:spPr>
        <a:xfrm>
          <a:off x="349416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3</xdr:col>
      <xdr:colOff>90360</xdr:colOff>
      <xdr:row>47</xdr:row>
      <xdr:rowOff>131760</xdr:rowOff>
    </xdr:from>
    <xdr:to>
      <xdr:col>4</xdr:col>
      <xdr:colOff>51840</xdr:colOff>
      <xdr:row>49</xdr:row>
      <xdr:rowOff>27360</xdr:rowOff>
    </xdr:to>
    <xdr:sp macro="" textlink="">
      <xdr:nvSpPr>
        <xdr:cNvPr id="85" name="CustomShape 1"/>
        <xdr:cNvSpPr/>
      </xdr:nvSpPr>
      <xdr:spPr>
        <a:xfrm>
          <a:off x="249048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573120</xdr:colOff>
      <xdr:row>47</xdr:row>
      <xdr:rowOff>131760</xdr:rowOff>
    </xdr:from>
    <xdr:to>
      <xdr:col>2</xdr:col>
      <xdr:colOff>534600</xdr:colOff>
      <xdr:row>49</xdr:row>
      <xdr:rowOff>27360</xdr:rowOff>
    </xdr:to>
    <xdr:sp macro="" textlink="">
      <xdr:nvSpPr>
        <xdr:cNvPr id="86" name="CustomShape 1"/>
        <xdr:cNvSpPr/>
      </xdr:nvSpPr>
      <xdr:spPr>
        <a:xfrm>
          <a:off x="137304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7</xdr:col>
      <xdr:colOff>128520</xdr:colOff>
      <xdr:row>41</xdr:row>
      <xdr:rowOff>36360</xdr:rowOff>
    </xdr:from>
    <xdr:to>
      <xdr:col>7</xdr:col>
      <xdr:colOff>229680</xdr:colOff>
      <xdr:row>41</xdr:row>
      <xdr:rowOff>137520</xdr:rowOff>
    </xdr:to>
    <xdr:sp macro="" textlink="">
      <xdr:nvSpPr>
        <xdr:cNvPr id="87" name="CustomShape 1"/>
        <xdr:cNvSpPr/>
      </xdr:nvSpPr>
      <xdr:spPr>
        <a:xfrm>
          <a:off x="5729040" y="7065720"/>
          <a:ext cx="101160" cy="101160"/>
        </a:xfrm>
        <a:prstGeom prst="ellipse">
          <a:avLst/>
        </a:prstGeom>
        <a:solidFill>
          <a:srgbClr val="FF0000"/>
        </a:solidFill>
        <a:ln w="19080">
          <a:solidFill>
            <a:srgbClr val="FF0000"/>
          </a:solidFill>
          <a:round/>
        </a:ln>
      </xdr:spPr>
    </xdr:sp>
    <xdr:clientData/>
  </xdr:twoCellAnchor>
  <xdr:twoCellAnchor editAs="oneCell">
    <xdr:from>
      <xdr:col>7</xdr:col>
      <xdr:colOff>268200</xdr:colOff>
      <xdr:row>40</xdr:row>
      <xdr:rowOff>63000</xdr:rowOff>
    </xdr:from>
    <xdr:to>
      <xdr:col>8</xdr:col>
      <xdr:colOff>229680</xdr:colOff>
      <xdr:row>41</xdr:row>
      <xdr:rowOff>130320</xdr:rowOff>
    </xdr:to>
    <xdr:sp macro="" textlink="">
      <xdr:nvSpPr>
        <xdr:cNvPr id="88" name="CustomShape 1"/>
        <xdr:cNvSpPr/>
      </xdr:nvSpPr>
      <xdr:spPr>
        <a:xfrm>
          <a:off x="5868720" y="692100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0.53</a:t>
          </a:r>
          <a:endParaRPr/>
        </a:p>
      </xdr:txBody>
    </xdr:sp>
    <xdr:clientData/>
  </xdr:twoCellAnchor>
  <xdr:twoCellAnchor editAs="oneCell">
    <xdr:from>
      <xdr:col>5</xdr:col>
      <xdr:colOff>662040</xdr:colOff>
      <xdr:row>41</xdr:row>
      <xdr:rowOff>56520</xdr:rowOff>
    </xdr:from>
    <xdr:to>
      <xdr:col>6</xdr:col>
      <xdr:colOff>77400</xdr:colOff>
      <xdr:row>41</xdr:row>
      <xdr:rowOff>157680</xdr:rowOff>
    </xdr:to>
    <xdr:sp macro="" textlink="">
      <xdr:nvSpPr>
        <xdr:cNvPr id="89" name="CustomShape 1"/>
        <xdr:cNvSpPr/>
      </xdr:nvSpPr>
      <xdr:spPr>
        <a:xfrm>
          <a:off x="4662360" y="7085880"/>
          <a:ext cx="215640" cy="101160"/>
        </a:xfrm>
        <a:prstGeom prst="ellipse">
          <a:avLst/>
        </a:prstGeom>
        <a:solidFill>
          <a:srgbClr val="FF0000"/>
        </a:solidFill>
        <a:ln w="19080">
          <a:solidFill>
            <a:srgbClr val="FF0000"/>
          </a:solidFill>
          <a:round/>
        </a:ln>
      </xdr:spPr>
    </xdr:sp>
    <xdr:clientData/>
  </xdr:twoCellAnchor>
  <xdr:twoCellAnchor editAs="oneCell">
    <xdr:from>
      <xdr:col>5</xdr:col>
      <xdr:colOff>331920</xdr:colOff>
      <xdr:row>40</xdr:row>
      <xdr:rowOff>7200</xdr:rowOff>
    </xdr:from>
    <xdr:to>
      <xdr:col>6</xdr:col>
      <xdr:colOff>267840</xdr:colOff>
      <xdr:row>41</xdr:row>
      <xdr:rowOff>74520</xdr:rowOff>
    </xdr:to>
    <xdr:sp macro="" textlink="">
      <xdr:nvSpPr>
        <xdr:cNvPr id="90" name="CustomShape 1"/>
        <xdr:cNvSpPr/>
      </xdr:nvSpPr>
      <xdr:spPr>
        <a:xfrm>
          <a:off x="4332240" y="686520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0.52</a:t>
          </a:r>
          <a:endParaRPr/>
        </a:p>
      </xdr:txBody>
    </xdr:sp>
    <xdr:clientData/>
  </xdr:twoCellAnchor>
  <xdr:twoCellAnchor editAs="oneCell">
    <xdr:from>
      <xdr:col>4</xdr:col>
      <xdr:colOff>458640</xdr:colOff>
      <xdr:row>41</xdr:row>
      <xdr:rowOff>76680</xdr:rowOff>
    </xdr:from>
    <xdr:to>
      <xdr:col>4</xdr:col>
      <xdr:colOff>559800</xdr:colOff>
      <xdr:row>42</xdr:row>
      <xdr:rowOff>6480</xdr:rowOff>
    </xdr:to>
    <xdr:sp macro="" textlink="">
      <xdr:nvSpPr>
        <xdr:cNvPr id="91" name="CustomShape 1"/>
        <xdr:cNvSpPr/>
      </xdr:nvSpPr>
      <xdr:spPr>
        <a:xfrm>
          <a:off x="3659040" y="7106040"/>
          <a:ext cx="101160" cy="101160"/>
        </a:xfrm>
        <a:prstGeom prst="ellipse">
          <a:avLst/>
        </a:prstGeom>
        <a:solidFill>
          <a:srgbClr val="FF0000"/>
        </a:solidFill>
        <a:ln w="19080">
          <a:solidFill>
            <a:srgbClr val="FF0000"/>
          </a:solidFill>
          <a:round/>
        </a:ln>
      </xdr:spPr>
    </xdr:sp>
    <xdr:clientData/>
  </xdr:twoCellAnchor>
  <xdr:twoCellAnchor editAs="oneCell">
    <xdr:from>
      <xdr:col>4</xdr:col>
      <xdr:colOff>128520</xdr:colOff>
      <xdr:row>40</xdr:row>
      <xdr:rowOff>27000</xdr:rowOff>
    </xdr:from>
    <xdr:to>
      <xdr:col>5</xdr:col>
      <xdr:colOff>90360</xdr:colOff>
      <xdr:row>41</xdr:row>
      <xdr:rowOff>94320</xdr:rowOff>
    </xdr:to>
    <xdr:sp macro="" textlink="">
      <xdr:nvSpPr>
        <xdr:cNvPr id="92" name="CustomShape 1"/>
        <xdr:cNvSpPr/>
      </xdr:nvSpPr>
      <xdr:spPr>
        <a:xfrm>
          <a:off x="3328920" y="68850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0.51</a:t>
          </a:r>
          <a:endParaRPr/>
        </a:p>
      </xdr:txBody>
    </xdr:sp>
    <xdr:clientData/>
  </xdr:twoCellAnchor>
  <xdr:twoCellAnchor editAs="oneCell">
    <xdr:from>
      <xdr:col>3</xdr:col>
      <xdr:colOff>255600</xdr:colOff>
      <xdr:row>41</xdr:row>
      <xdr:rowOff>96840</xdr:rowOff>
    </xdr:from>
    <xdr:to>
      <xdr:col>3</xdr:col>
      <xdr:colOff>356760</xdr:colOff>
      <xdr:row>42</xdr:row>
      <xdr:rowOff>26640</xdr:rowOff>
    </xdr:to>
    <xdr:sp macro="" textlink="">
      <xdr:nvSpPr>
        <xdr:cNvPr id="93" name="CustomShape 1"/>
        <xdr:cNvSpPr/>
      </xdr:nvSpPr>
      <xdr:spPr>
        <a:xfrm>
          <a:off x="2655720" y="7126200"/>
          <a:ext cx="101160" cy="101160"/>
        </a:xfrm>
        <a:prstGeom prst="ellipse">
          <a:avLst/>
        </a:prstGeom>
        <a:solidFill>
          <a:srgbClr val="FF0000"/>
        </a:solidFill>
        <a:ln w="19080">
          <a:solidFill>
            <a:srgbClr val="FF0000"/>
          </a:solidFill>
          <a:round/>
        </a:ln>
      </xdr:spPr>
    </xdr:sp>
    <xdr:clientData/>
  </xdr:twoCellAnchor>
  <xdr:twoCellAnchor editAs="oneCell">
    <xdr:from>
      <xdr:col>2</xdr:col>
      <xdr:colOff>611280</xdr:colOff>
      <xdr:row>40</xdr:row>
      <xdr:rowOff>47160</xdr:rowOff>
    </xdr:from>
    <xdr:to>
      <xdr:col>3</xdr:col>
      <xdr:colOff>573120</xdr:colOff>
      <xdr:row>41</xdr:row>
      <xdr:rowOff>114480</xdr:rowOff>
    </xdr:to>
    <xdr:sp macro="" textlink="">
      <xdr:nvSpPr>
        <xdr:cNvPr id="94" name="CustomShape 1"/>
        <xdr:cNvSpPr/>
      </xdr:nvSpPr>
      <xdr:spPr>
        <a:xfrm>
          <a:off x="2211480" y="69051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0.50</a:t>
          </a:r>
          <a:endParaRPr/>
        </a:p>
      </xdr:txBody>
    </xdr:sp>
    <xdr:clientData/>
  </xdr:twoCellAnchor>
  <xdr:twoCellAnchor editAs="oneCell">
    <xdr:from>
      <xdr:col>2</xdr:col>
      <xdr:colOff>52560</xdr:colOff>
      <xdr:row>41</xdr:row>
      <xdr:rowOff>117000</xdr:rowOff>
    </xdr:from>
    <xdr:to>
      <xdr:col>2</xdr:col>
      <xdr:colOff>153720</xdr:colOff>
      <xdr:row>42</xdr:row>
      <xdr:rowOff>46800</xdr:rowOff>
    </xdr:to>
    <xdr:sp macro="" textlink="">
      <xdr:nvSpPr>
        <xdr:cNvPr id="95" name="CustomShape 1"/>
        <xdr:cNvSpPr/>
      </xdr:nvSpPr>
      <xdr:spPr>
        <a:xfrm>
          <a:off x="1652760" y="714636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407880</xdr:colOff>
      <xdr:row>40</xdr:row>
      <xdr:rowOff>67320</xdr:rowOff>
    </xdr:from>
    <xdr:to>
      <xdr:col>2</xdr:col>
      <xdr:colOff>369360</xdr:colOff>
      <xdr:row>41</xdr:row>
      <xdr:rowOff>134640</xdr:rowOff>
    </xdr:to>
    <xdr:sp macro="" textlink="">
      <xdr:nvSpPr>
        <xdr:cNvPr id="96" name="CustomShape 1"/>
        <xdr:cNvSpPr/>
      </xdr:nvSpPr>
      <xdr:spPr>
        <a:xfrm>
          <a:off x="1207800" y="69253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0.49</a:t>
          </a:r>
          <a:endParaRPr/>
        </a:p>
      </xdr:txBody>
    </xdr:sp>
    <xdr:clientData/>
  </xdr:twoCellAnchor>
  <xdr:twoCellAnchor editAs="oneCell">
    <xdr:from>
      <xdr:col>1</xdr:col>
      <xdr:colOff>103320</xdr:colOff>
      <xdr:row>51</xdr:row>
      <xdr:rowOff>73440</xdr:rowOff>
    </xdr:from>
    <xdr:to>
      <xdr:col>8</xdr:col>
      <xdr:colOff>382320</xdr:colOff>
      <xdr:row>53</xdr:row>
      <xdr:rowOff>47520</xdr:rowOff>
    </xdr:to>
    <xdr:sp macro="" textlink="">
      <xdr:nvSpPr>
        <xdr:cNvPr id="97" name="CustomShape 1"/>
        <xdr:cNvSpPr/>
      </xdr:nvSpPr>
      <xdr:spPr>
        <a:xfrm>
          <a:off x="903240" y="8817120"/>
          <a:ext cx="587988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財政構造の弾力性</a:t>
          </a:r>
          <a:endParaRPr/>
        </a:p>
      </xdr:txBody>
    </xdr:sp>
    <xdr:clientData/>
  </xdr:twoCellAnchor>
  <xdr:twoCellAnchor editAs="oneCell">
    <xdr:from>
      <xdr:col>2</xdr:col>
      <xdr:colOff>348840</xdr:colOff>
      <xdr:row>53</xdr:row>
      <xdr:rowOff>92520</xdr:rowOff>
    </xdr:from>
    <xdr:to>
      <xdr:col>4</xdr:col>
      <xdr:colOff>187200</xdr:colOff>
      <xdr:row>55</xdr:row>
      <xdr:rowOff>58320</xdr:rowOff>
    </xdr:to>
    <xdr:sp macro="" textlink="">
      <xdr:nvSpPr>
        <xdr:cNvPr id="98" name="CustomShape 1"/>
        <xdr:cNvSpPr/>
      </xdr:nvSpPr>
      <xdr:spPr>
        <a:xfrm>
          <a:off x="1949040" y="9179280"/>
          <a:ext cx="1438560" cy="308520"/>
        </a:xfrm>
        <a:prstGeom prst="rect">
          <a:avLst/>
        </a:prstGeom>
        <a:noFill/>
        <a:ln>
          <a:noFill/>
        </a:ln>
      </xdr:spPr>
      <xdr:txBody>
        <a:bodyPr wrap="none" lIns="90000" tIns="45000" rIns="90000" bIns="45000" anchor="b"/>
        <a:lstStyle/>
        <a:p>
          <a:pPr algn="ctr">
            <a:lnSpc>
              <a:spcPct val="100000"/>
            </a:lnSpc>
          </a:pPr>
          <a:r>
            <a:rPr lang="en-US" sz="1300" b="1">
              <a:solidFill>
                <a:srgbClr val="000000"/>
              </a:solidFill>
              <a:latin typeface="ＭＳ Ｐゴシック"/>
            </a:rPr>
            <a:t>経常収支比率</a:t>
          </a:r>
          <a:endParaRPr/>
        </a:p>
      </xdr:txBody>
    </xdr:sp>
    <xdr:clientData/>
  </xdr:twoCellAnchor>
  <xdr:twoCellAnchor editAs="oneCell">
    <xdr:from>
      <xdr:col>4</xdr:col>
      <xdr:colOff>543240</xdr:colOff>
      <xdr:row>53</xdr:row>
      <xdr:rowOff>99000</xdr:rowOff>
    </xdr:from>
    <xdr:to>
      <xdr:col>6</xdr:col>
      <xdr:colOff>593640</xdr:colOff>
      <xdr:row>55</xdr:row>
      <xdr:rowOff>83160</xdr:rowOff>
    </xdr:to>
    <xdr:sp macro="" textlink="">
      <xdr:nvSpPr>
        <xdr:cNvPr id="99" name="CustomShape 1"/>
        <xdr:cNvSpPr/>
      </xdr:nvSpPr>
      <xdr:spPr>
        <a:xfrm>
          <a:off x="3743640" y="9185760"/>
          <a:ext cx="1650600" cy="326880"/>
        </a:xfrm>
        <a:prstGeom prst="rect">
          <a:avLst/>
        </a:prstGeom>
        <a:noFill/>
        <a:ln>
          <a:noFill/>
        </a:ln>
      </xdr:spPr>
      <xdr:txBody>
        <a:bodyPr lIns="90000" tIns="45000" rIns="90000" bIns="45000" anchor="b"/>
        <a:lstStyle/>
        <a:p>
          <a:pPr>
            <a:lnSpc>
              <a:spcPct val="100000"/>
            </a:lnSpc>
          </a:pPr>
          <a:r>
            <a:rPr lang="en-US" sz="1600" b="1">
              <a:solidFill>
                <a:srgbClr val="FF0000"/>
              </a:solidFill>
              <a:latin typeface="ＭＳ Ｐゴシック"/>
            </a:rPr>
            <a:t>[88.6%]　</a:t>
          </a:r>
          <a:endParaRPr/>
        </a:p>
      </xdr:txBody>
    </xdr:sp>
    <xdr:clientData/>
  </xdr:twoCellAnchor>
  <xdr:twoCellAnchor editAs="oneCell">
    <xdr:from>
      <xdr:col>8</xdr:col>
      <xdr:colOff>446040</xdr:colOff>
      <xdr:row>52</xdr:row>
      <xdr:rowOff>156240</xdr:rowOff>
    </xdr:from>
    <xdr:to>
      <xdr:col>10</xdr:col>
      <xdr:colOff>597960</xdr:colOff>
      <xdr:row>54</xdr:row>
      <xdr:rowOff>66960</xdr:rowOff>
    </xdr:to>
    <xdr:sp macro="" textlink="">
      <xdr:nvSpPr>
        <xdr:cNvPr id="100" name="CustomShape 1"/>
        <xdr:cNvSpPr/>
      </xdr:nvSpPr>
      <xdr:spPr>
        <a:xfrm>
          <a:off x="6846840" y="907164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8</xdr:col>
      <xdr:colOff>446040</xdr:colOff>
      <xdr:row>54</xdr:row>
      <xdr:rowOff>3600</xdr:rowOff>
    </xdr:from>
    <xdr:to>
      <xdr:col>10</xdr:col>
      <xdr:colOff>597960</xdr:colOff>
      <xdr:row>55</xdr:row>
      <xdr:rowOff>85680</xdr:rowOff>
    </xdr:to>
    <xdr:sp macro="" textlink="">
      <xdr:nvSpPr>
        <xdr:cNvPr id="101" name="CustomShape 1"/>
        <xdr:cNvSpPr/>
      </xdr:nvSpPr>
      <xdr:spPr>
        <a:xfrm>
          <a:off x="6846840" y="926172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32/128</a:t>
          </a:r>
          <a:endParaRPr/>
        </a:p>
      </xdr:txBody>
    </xdr:sp>
    <xdr:clientData/>
  </xdr:twoCellAnchor>
  <xdr:twoCellAnchor editAs="oneCell">
    <xdr:from>
      <xdr:col>11</xdr:col>
      <xdr:colOff>39600</xdr:colOff>
      <xdr:row>52</xdr:row>
      <xdr:rowOff>156240</xdr:rowOff>
    </xdr:from>
    <xdr:to>
      <xdr:col>12</xdr:col>
      <xdr:colOff>623520</xdr:colOff>
      <xdr:row>54</xdr:row>
      <xdr:rowOff>66960</xdr:rowOff>
    </xdr:to>
    <xdr:sp macro="" textlink="">
      <xdr:nvSpPr>
        <xdr:cNvPr id="102" name="CustomShape 1"/>
        <xdr:cNvSpPr/>
      </xdr:nvSpPr>
      <xdr:spPr>
        <a:xfrm>
          <a:off x="8840520" y="9071640"/>
          <a:ext cx="13842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39600</xdr:colOff>
      <xdr:row>54</xdr:row>
      <xdr:rowOff>3600</xdr:rowOff>
    </xdr:from>
    <xdr:to>
      <xdr:col>12</xdr:col>
      <xdr:colOff>623520</xdr:colOff>
      <xdr:row>55</xdr:row>
      <xdr:rowOff>85680</xdr:rowOff>
    </xdr:to>
    <xdr:sp macro="" textlink="">
      <xdr:nvSpPr>
        <xdr:cNvPr id="103" name="CustomShape 1"/>
        <xdr:cNvSpPr/>
      </xdr:nvSpPr>
      <xdr:spPr>
        <a:xfrm>
          <a:off x="8840520" y="9261720"/>
          <a:ext cx="13842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92.5</a:t>
          </a:r>
          <a:endParaRPr/>
        </a:p>
      </xdr:txBody>
    </xdr:sp>
    <xdr:clientData/>
  </xdr:twoCellAnchor>
  <xdr:twoCellAnchor editAs="oneCell">
    <xdr:from>
      <xdr:col>13</xdr:col>
      <xdr:colOff>128520</xdr:colOff>
      <xdr:row>52</xdr:row>
      <xdr:rowOff>156240</xdr:rowOff>
    </xdr:from>
    <xdr:to>
      <xdr:col>15</xdr:col>
      <xdr:colOff>26640</xdr:colOff>
      <xdr:row>54</xdr:row>
      <xdr:rowOff>66960</xdr:rowOff>
    </xdr:to>
    <xdr:sp macro="" textlink="">
      <xdr:nvSpPr>
        <xdr:cNvPr id="104" name="CustomShape 1"/>
        <xdr:cNvSpPr/>
      </xdr:nvSpPr>
      <xdr:spPr>
        <a:xfrm>
          <a:off x="10529640" y="907164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13</xdr:col>
      <xdr:colOff>128520</xdr:colOff>
      <xdr:row>54</xdr:row>
      <xdr:rowOff>3600</xdr:rowOff>
    </xdr:from>
    <xdr:to>
      <xdr:col>15</xdr:col>
      <xdr:colOff>26640</xdr:colOff>
      <xdr:row>55</xdr:row>
      <xdr:rowOff>85680</xdr:rowOff>
    </xdr:to>
    <xdr:sp macro="" textlink="">
      <xdr:nvSpPr>
        <xdr:cNvPr id="105" name="CustomShape 1"/>
        <xdr:cNvSpPr/>
      </xdr:nvSpPr>
      <xdr:spPr>
        <a:xfrm>
          <a:off x="10529640" y="926172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89.8</a:t>
          </a:r>
          <a:endParaRPr/>
        </a:p>
      </xdr:txBody>
    </xdr:sp>
    <xdr:clientData/>
  </xdr:twoCellAnchor>
  <xdr:twoCellAnchor editAs="oneCell">
    <xdr:from>
      <xdr:col>1</xdr:col>
      <xdr:colOff>103320</xdr:colOff>
      <xdr:row>55</xdr:row>
      <xdr:rowOff>149760</xdr:rowOff>
    </xdr:from>
    <xdr:to>
      <xdr:col>8</xdr:col>
      <xdr:colOff>382320</xdr:colOff>
      <xdr:row>69</xdr:row>
      <xdr:rowOff>162000</xdr:rowOff>
    </xdr:to>
    <xdr:sp macro="" textlink="">
      <xdr:nvSpPr>
        <xdr:cNvPr id="106" name="CustomShape 1"/>
        <xdr:cNvSpPr/>
      </xdr:nvSpPr>
      <xdr:spPr>
        <a:xfrm>
          <a:off x="903240" y="9579240"/>
          <a:ext cx="5879880" cy="2412720"/>
        </a:xfrm>
        <a:prstGeom prst="rect">
          <a:avLst/>
        </a:prstGeom>
        <a:solidFill>
          <a:srgbClr val="FFFFC8"/>
        </a:solidFill>
        <a:ln w="19080">
          <a:noFill/>
        </a:ln>
      </xdr:spPr>
    </xdr:sp>
    <xdr:clientData/>
  </xdr:twoCellAnchor>
  <xdr:twoCellAnchor editAs="oneCell">
    <xdr:from>
      <xdr:col>8</xdr:col>
      <xdr:colOff>573120</xdr:colOff>
      <xdr:row>55</xdr:row>
      <xdr:rowOff>149760</xdr:rowOff>
    </xdr:from>
    <xdr:to>
      <xdr:col>17</xdr:col>
      <xdr:colOff>433080</xdr:colOff>
      <xdr:row>69</xdr:row>
      <xdr:rowOff>162000</xdr:rowOff>
    </xdr:to>
    <xdr:sp macro="" textlink="">
      <xdr:nvSpPr>
        <xdr:cNvPr id="107" name="CustomShape 1"/>
        <xdr:cNvSpPr/>
      </xdr:nvSpPr>
      <xdr:spPr>
        <a:xfrm>
          <a:off x="6973920" y="9579240"/>
          <a:ext cx="7060680" cy="2412720"/>
        </a:xfrm>
        <a:prstGeom prst="rect">
          <a:avLst/>
        </a:prstGeom>
        <a:solidFill>
          <a:srgbClr val="FFFFFF"/>
        </a:solidFill>
        <a:ln w="19080">
          <a:solidFill>
            <a:srgbClr val="000000"/>
          </a:solidFill>
          <a:round/>
        </a:ln>
      </xdr:spPr>
    </xdr:sp>
    <xdr:clientData/>
  </xdr:twoCellAnchor>
  <xdr:twoCellAnchor editAs="oneCell">
    <xdr:from>
      <xdr:col>8</xdr:col>
      <xdr:colOff>573120</xdr:colOff>
      <xdr:row>55</xdr:row>
      <xdr:rowOff>149760</xdr:rowOff>
    </xdr:from>
    <xdr:to>
      <xdr:col>14</xdr:col>
      <xdr:colOff>267840</xdr:colOff>
      <xdr:row>57</xdr:row>
      <xdr:rowOff>60480</xdr:rowOff>
    </xdr:to>
    <xdr:sp macro="" textlink="">
      <xdr:nvSpPr>
        <xdr:cNvPr id="108" name="CustomShape 1"/>
        <xdr:cNvSpPr/>
      </xdr:nvSpPr>
      <xdr:spPr>
        <a:xfrm>
          <a:off x="6973920" y="9579240"/>
          <a:ext cx="449532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経常収支比率の分析欄</a:t>
          </a:r>
          <a:endParaRPr/>
        </a:p>
      </xdr:txBody>
    </xdr:sp>
    <xdr:clientData/>
  </xdr:twoCellAnchor>
  <xdr:twoCellAnchor editAs="oneCell">
    <xdr:from>
      <xdr:col>8</xdr:col>
      <xdr:colOff>700200</xdr:colOff>
      <xdr:row>57</xdr:row>
      <xdr:rowOff>124200</xdr:rowOff>
    </xdr:from>
    <xdr:to>
      <xdr:col>17</xdr:col>
      <xdr:colOff>306000</xdr:colOff>
      <xdr:row>69</xdr:row>
      <xdr:rowOff>98280</xdr:rowOff>
    </xdr:to>
    <xdr:sp macro="" textlink="">
      <xdr:nvSpPr>
        <xdr:cNvPr id="109" name="CustomShape 1"/>
        <xdr:cNvSpPr/>
      </xdr:nvSpPr>
      <xdr:spPr>
        <a:xfrm>
          <a:off x="7101000" y="9896760"/>
          <a:ext cx="6806520" cy="2031480"/>
        </a:xfrm>
        <a:prstGeom prst="rect">
          <a:avLst/>
        </a:prstGeom>
        <a:solidFill>
          <a:srgbClr val="FFFFFF"/>
        </a:solidFill>
        <a:ln w="9360">
          <a:noFill/>
        </a:ln>
      </xdr:spPr>
      <xdr:txBody>
        <a:bodyPr lIns="90000" tIns="45000" rIns="90000" bIns="45000"/>
        <a:lstStyle/>
        <a:p>
          <a:r>
            <a:rPr lang="en-US" sz="1300">
              <a:solidFill>
                <a:srgbClr val="000000"/>
              </a:solidFill>
              <a:latin typeface="Calibri"/>
            </a:rPr>
            <a:t>　これまでの行財政改革アクションプランにより実施してきた職員数の減などによる人件費の抑制や事業見直しにより、少しづつ改善傾向にある。</a:t>
          </a:r>
          <a:endParaRPr/>
        </a:p>
        <a:p>
          <a:r>
            <a:rPr lang="en-US" sz="1300">
              <a:solidFill>
                <a:srgbClr val="000000"/>
              </a:solidFill>
              <a:latin typeface="Calibri"/>
            </a:rPr>
            <a:t>　平成２８年度は前年度と比較し、経常収入である普通交付税の減などより経常収支比率が1.2ポイント増加とはなっているが、健全な数値であるため、今後もＰＤＣＡサイクルに基づいた事務事業の見直しを徹底し、経常経費の削減に努めたい。</a:t>
          </a:r>
          <a:endParaRPr/>
        </a:p>
      </xdr:txBody>
    </xdr:sp>
    <xdr:clientData/>
  </xdr:twoCellAnchor>
  <xdr:twoCellAnchor editAs="oneCell">
    <xdr:from>
      <xdr:col>1</xdr:col>
      <xdr:colOff>36720</xdr:colOff>
      <xdr:row>54</xdr:row>
      <xdr:rowOff>130680</xdr:rowOff>
    </xdr:from>
    <xdr:to>
      <xdr:col>1</xdr:col>
      <xdr:colOff>392040</xdr:colOff>
      <xdr:row>55</xdr:row>
      <xdr:rowOff>168120</xdr:rowOff>
    </xdr:to>
    <xdr:sp macro="" textlink="">
      <xdr:nvSpPr>
        <xdr:cNvPr id="110" name="CustomShape 1"/>
        <xdr:cNvSpPr/>
      </xdr:nvSpPr>
      <xdr:spPr>
        <a:xfrm>
          <a:off x="836640" y="938880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xdr:col>
      <xdr:colOff>102960</xdr:colOff>
      <xdr:row>69</xdr:row>
      <xdr:rowOff>162360</xdr:rowOff>
    </xdr:from>
    <xdr:to>
      <xdr:col>8</xdr:col>
      <xdr:colOff>382320</xdr:colOff>
      <xdr:row>69</xdr:row>
      <xdr:rowOff>162360</xdr:rowOff>
    </xdr:to>
    <xdr:sp macro="" textlink="">
      <xdr:nvSpPr>
        <xdr:cNvPr id="111" name="Line 1"/>
        <xdr:cNvSpPr/>
      </xdr:nvSpPr>
      <xdr:spPr>
        <a:xfrm>
          <a:off x="902880" y="11992320"/>
          <a:ext cx="5880240" cy="0"/>
        </a:xfrm>
        <a:prstGeom prst="line">
          <a:avLst/>
        </a:prstGeom>
        <a:ln w="9360">
          <a:solidFill>
            <a:srgbClr val="D8D8D8"/>
          </a:solidFill>
          <a:round/>
        </a:ln>
      </xdr:spPr>
    </xdr:sp>
    <xdr:clientData/>
  </xdr:twoCellAnchor>
  <xdr:twoCellAnchor editAs="oneCell">
    <xdr:from>
      <xdr:col>0</xdr:col>
      <xdr:colOff>27000</xdr:colOff>
      <xdr:row>69</xdr:row>
      <xdr:rowOff>30240</xdr:rowOff>
    </xdr:from>
    <xdr:to>
      <xdr:col>0</xdr:col>
      <xdr:colOff>788760</xdr:colOff>
      <xdr:row>70</xdr:row>
      <xdr:rowOff>97560</xdr:rowOff>
    </xdr:to>
    <xdr:sp macro="" textlink="">
      <xdr:nvSpPr>
        <xdr:cNvPr id="112" name="CustomShape 1"/>
        <xdr:cNvSpPr/>
      </xdr:nvSpPr>
      <xdr:spPr>
        <a:xfrm>
          <a:off x="27000" y="118602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140.0</a:t>
          </a:r>
          <a:endParaRPr/>
        </a:p>
      </xdr:txBody>
    </xdr:sp>
    <xdr:clientData/>
  </xdr:twoCellAnchor>
  <xdr:twoCellAnchor editAs="oneCell">
    <xdr:from>
      <xdr:col>1</xdr:col>
      <xdr:colOff>102960</xdr:colOff>
      <xdr:row>67</xdr:row>
      <xdr:rowOff>160560</xdr:rowOff>
    </xdr:from>
    <xdr:to>
      <xdr:col>8</xdr:col>
      <xdr:colOff>382320</xdr:colOff>
      <xdr:row>67</xdr:row>
      <xdr:rowOff>160560</xdr:rowOff>
    </xdr:to>
    <xdr:sp macro="" textlink="">
      <xdr:nvSpPr>
        <xdr:cNvPr id="113" name="Line 1"/>
        <xdr:cNvSpPr/>
      </xdr:nvSpPr>
      <xdr:spPr>
        <a:xfrm>
          <a:off x="902880" y="11647440"/>
          <a:ext cx="5880240" cy="0"/>
        </a:xfrm>
        <a:prstGeom prst="line">
          <a:avLst/>
        </a:prstGeom>
        <a:ln w="9360">
          <a:solidFill>
            <a:srgbClr val="D8D8D8"/>
          </a:solidFill>
          <a:round/>
        </a:ln>
      </xdr:spPr>
    </xdr:sp>
    <xdr:clientData/>
  </xdr:twoCellAnchor>
  <xdr:twoCellAnchor editAs="oneCell">
    <xdr:from>
      <xdr:col>0</xdr:col>
      <xdr:colOff>27000</xdr:colOff>
      <xdr:row>67</xdr:row>
      <xdr:rowOff>28440</xdr:rowOff>
    </xdr:from>
    <xdr:to>
      <xdr:col>0</xdr:col>
      <xdr:colOff>788760</xdr:colOff>
      <xdr:row>68</xdr:row>
      <xdr:rowOff>95400</xdr:rowOff>
    </xdr:to>
    <xdr:sp macro="" textlink="">
      <xdr:nvSpPr>
        <xdr:cNvPr id="114" name="CustomShape 1"/>
        <xdr:cNvSpPr/>
      </xdr:nvSpPr>
      <xdr:spPr>
        <a:xfrm>
          <a:off x="27000" y="115153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130.0</a:t>
          </a:r>
          <a:endParaRPr/>
        </a:p>
      </xdr:txBody>
    </xdr:sp>
    <xdr:clientData/>
  </xdr:twoCellAnchor>
  <xdr:twoCellAnchor editAs="oneCell">
    <xdr:from>
      <xdr:col>1</xdr:col>
      <xdr:colOff>102960</xdr:colOff>
      <xdr:row>65</xdr:row>
      <xdr:rowOff>158760</xdr:rowOff>
    </xdr:from>
    <xdr:to>
      <xdr:col>8</xdr:col>
      <xdr:colOff>382320</xdr:colOff>
      <xdr:row>65</xdr:row>
      <xdr:rowOff>158760</xdr:rowOff>
    </xdr:to>
    <xdr:sp macro="" textlink="">
      <xdr:nvSpPr>
        <xdr:cNvPr id="115" name="Line 1"/>
        <xdr:cNvSpPr/>
      </xdr:nvSpPr>
      <xdr:spPr>
        <a:xfrm>
          <a:off x="902880" y="11302920"/>
          <a:ext cx="5880240" cy="0"/>
        </a:xfrm>
        <a:prstGeom prst="line">
          <a:avLst/>
        </a:prstGeom>
        <a:ln w="9360">
          <a:solidFill>
            <a:srgbClr val="D8D8D8"/>
          </a:solidFill>
          <a:round/>
        </a:ln>
      </xdr:spPr>
    </xdr:sp>
    <xdr:clientData/>
  </xdr:twoCellAnchor>
  <xdr:twoCellAnchor editAs="oneCell">
    <xdr:from>
      <xdr:col>0</xdr:col>
      <xdr:colOff>27000</xdr:colOff>
      <xdr:row>65</xdr:row>
      <xdr:rowOff>26640</xdr:rowOff>
    </xdr:from>
    <xdr:to>
      <xdr:col>0</xdr:col>
      <xdr:colOff>788760</xdr:colOff>
      <xdr:row>66</xdr:row>
      <xdr:rowOff>93960</xdr:rowOff>
    </xdr:to>
    <xdr:sp macro="" textlink="">
      <xdr:nvSpPr>
        <xdr:cNvPr id="116" name="CustomShape 1"/>
        <xdr:cNvSpPr/>
      </xdr:nvSpPr>
      <xdr:spPr>
        <a:xfrm>
          <a:off x="27000" y="111708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120.0</a:t>
          </a:r>
          <a:endParaRPr/>
        </a:p>
      </xdr:txBody>
    </xdr:sp>
    <xdr:clientData/>
  </xdr:twoCellAnchor>
  <xdr:twoCellAnchor editAs="oneCell">
    <xdr:from>
      <xdr:col>1</xdr:col>
      <xdr:colOff>102960</xdr:colOff>
      <xdr:row>63</xdr:row>
      <xdr:rowOff>156960</xdr:rowOff>
    </xdr:from>
    <xdr:to>
      <xdr:col>8</xdr:col>
      <xdr:colOff>382320</xdr:colOff>
      <xdr:row>63</xdr:row>
      <xdr:rowOff>156960</xdr:rowOff>
    </xdr:to>
    <xdr:sp macro="" textlink="">
      <xdr:nvSpPr>
        <xdr:cNvPr id="117" name="Line 1"/>
        <xdr:cNvSpPr/>
      </xdr:nvSpPr>
      <xdr:spPr>
        <a:xfrm>
          <a:off x="902880" y="10958040"/>
          <a:ext cx="5880240" cy="0"/>
        </a:xfrm>
        <a:prstGeom prst="line">
          <a:avLst/>
        </a:prstGeom>
        <a:ln w="9360">
          <a:solidFill>
            <a:srgbClr val="D8D8D8"/>
          </a:solidFill>
          <a:round/>
        </a:ln>
      </xdr:spPr>
    </xdr:sp>
    <xdr:clientData/>
  </xdr:twoCellAnchor>
  <xdr:twoCellAnchor editAs="oneCell">
    <xdr:from>
      <xdr:col>0</xdr:col>
      <xdr:colOff>27000</xdr:colOff>
      <xdr:row>63</xdr:row>
      <xdr:rowOff>24840</xdr:rowOff>
    </xdr:from>
    <xdr:to>
      <xdr:col>0</xdr:col>
      <xdr:colOff>788760</xdr:colOff>
      <xdr:row>64</xdr:row>
      <xdr:rowOff>91800</xdr:rowOff>
    </xdr:to>
    <xdr:sp macro="" textlink="">
      <xdr:nvSpPr>
        <xdr:cNvPr id="118" name="CustomShape 1"/>
        <xdr:cNvSpPr/>
      </xdr:nvSpPr>
      <xdr:spPr>
        <a:xfrm>
          <a:off x="27000" y="108259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110.0</a:t>
          </a:r>
          <a:endParaRPr/>
        </a:p>
      </xdr:txBody>
    </xdr:sp>
    <xdr:clientData/>
  </xdr:twoCellAnchor>
  <xdr:twoCellAnchor editAs="oneCell">
    <xdr:from>
      <xdr:col>1</xdr:col>
      <xdr:colOff>102960</xdr:colOff>
      <xdr:row>61</xdr:row>
      <xdr:rowOff>155160</xdr:rowOff>
    </xdr:from>
    <xdr:to>
      <xdr:col>8</xdr:col>
      <xdr:colOff>382320</xdr:colOff>
      <xdr:row>61</xdr:row>
      <xdr:rowOff>155160</xdr:rowOff>
    </xdr:to>
    <xdr:sp macro="" textlink="">
      <xdr:nvSpPr>
        <xdr:cNvPr id="119" name="Line 1"/>
        <xdr:cNvSpPr/>
      </xdr:nvSpPr>
      <xdr:spPr>
        <a:xfrm>
          <a:off x="902880" y="10613520"/>
          <a:ext cx="5880240" cy="0"/>
        </a:xfrm>
        <a:prstGeom prst="line">
          <a:avLst/>
        </a:prstGeom>
        <a:ln w="9360">
          <a:solidFill>
            <a:srgbClr val="D8D8D8"/>
          </a:solidFill>
          <a:round/>
        </a:ln>
      </xdr:spPr>
    </xdr:sp>
    <xdr:clientData/>
  </xdr:twoCellAnchor>
  <xdr:twoCellAnchor editAs="oneCell">
    <xdr:from>
      <xdr:col>0</xdr:col>
      <xdr:colOff>27000</xdr:colOff>
      <xdr:row>61</xdr:row>
      <xdr:rowOff>23040</xdr:rowOff>
    </xdr:from>
    <xdr:to>
      <xdr:col>0</xdr:col>
      <xdr:colOff>788760</xdr:colOff>
      <xdr:row>62</xdr:row>
      <xdr:rowOff>90360</xdr:rowOff>
    </xdr:to>
    <xdr:sp macro="" textlink="">
      <xdr:nvSpPr>
        <xdr:cNvPr id="120" name="CustomShape 1"/>
        <xdr:cNvSpPr/>
      </xdr:nvSpPr>
      <xdr:spPr>
        <a:xfrm>
          <a:off x="27000" y="104814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100.0</a:t>
          </a:r>
          <a:endParaRPr/>
        </a:p>
      </xdr:txBody>
    </xdr:sp>
    <xdr:clientData/>
  </xdr:twoCellAnchor>
  <xdr:twoCellAnchor editAs="oneCell">
    <xdr:from>
      <xdr:col>1</xdr:col>
      <xdr:colOff>102960</xdr:colOff>
      <xdr:row>59</xdr:row>
      <xdr:rowOff>153360</xdr:rowOff>
    </xdr:from>
    <xdr:to>
      <xdr:col>8</xdr:col>
      <xdr:colOff>382320</xdr:colOff>
      <xdr:row>59</xdr:row>
      <xdr:rowOff>153360</xdr:rowOff>
    </xdr:to>
    <xdr:sp macro="" textlink="">
      <xdr:nvSpPr>
        <xdr:cNvPr id="121" name="Line 1"/>
        <xdr:cNvSpPr/>
      </xdr:nvSpPr>
      <xdr:spPr>
        <a:xfrm>
          <a:off x="902880" y="10268640"/>
          <a:ext cx="5880240" cy="0"/>
        </a:xfrm>
        <a:prstGeom prst="line">
          <a:avLst/>
        </a:prstGeom>
        <a:ln w="9360">
          <a:solidFill>
            <a:srgbClr val="D8D8D8"/>
          </a:solidFill>
          <a:round/>
        </a:ln>
      </xdr:spPr>
    </xdr:sp>
    <xdr:clientData/>
  </xdr:twoCellAnchor>
  <xdr:twoCellAnchor editAs="oneCell">
    <xdr:from>
      <xdr:col>0</xdr:col>
      <xdr:colOff>27000</xdr:colOff>
      <xdr:row>59</xdr:row>
      <xdr:rowOff>21240</xdr:rowOff>
    </xdr:from>
    <xdr:to>
      <xdr:col>0</xdr:col>
      <xdr:colOff>788760</xdr:colOff>
      <xdr:row>60</xdr:row>
      <xdr:rowOff>88200</xdr:rowOff>
    </xdr:to>
    <xdr:sp macro="" textlink="">
      <xdr:nvSpPr>
        <xdr:cNvPr id="122" name="CustomShape 1"/>
        <xdr:cNvSpPr/>
      </xdr:nvSpPr>
      <xdr:spPr>
        <a:xfrm>
          <a:off x="27000" y="101365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90.0</a:t>
          </a:r>
          <a:endParaRPr/>
        </a:p>
      </xdr:txBody>
    </xdr:sp>
    <xdr:clientData/>
  </xdr:twoCellAnchor>
  <xdr:twoCellAnchor editAs="oneCell">
    <xdr:from>
      <xdr:col>1</xdr:col>
      <xdr:colOff>102960</xdr:colOff>
      <xdr:row>57</xdr:row>
      <xdr:rowOff>151560</xdr:rowOff>
    </xdr:from>
    <xdr:to>
      <xdr:col>8</xdr:col>
      <xdr:colOff>382320</xdr:colOff>
      <xdr:row>57</xdr:row>
      <xdr:rowOff>151560</xdr:rowOff>
    </xdr:to>
    <xdr:sp macro="" textlink="">
      <xdr:nvSpPr>
        <xdr:cNvPr id="123" name="Line 1"/>
        <xdr:cNvSpPr/>
      </xdr:nvSpPr>
      <xdr:spPr>
        <a:xfrm>
          <a:off x="902880" y="9924120"/>
          <a:ext cx="5880240" cy="0"/>
        </a:xfrm>
        <a:prstGeom prst="line">
          <a:avLst/>
        </a:prstGeom>
        <a:ln w="9360">
          <a:solidFill>
            <a:srgbClr val="D8D8D8"/>
          </a:solidFill>
          <a:round/>
        </a:ln>
      </xdr:spPr>
    </xdr:sp>
    <xdr:clientData/>
  </xdr:twoCellAnchor>
  <xdr:twoCellAnchor editAs="oneCell">
    <xdr:from>
      <xdr:col>0</xdr:col>
      <xdr:colOff>27000</xdr:colOff>
      <xdr:row>57</xdr:row>
      <xdr:rowOff>19440</xdr:rowOff>
    </xdr:from>
    <xdr:to>
      <xdr:col>0</xdr:col>
      <xdr:colOff>788760</xdr:colOff>
      <xdr:row>58</xdr:row>
      <xdr:rowOff>86760</xdr:rowOff>
    </xdr:to>
    <xdr:sp macro="" textlink="">
      <xdr:nvSpPr>
        <xdr:cNvPr id="124" name="CustomShape 1"/>
        <xdr:cNvSpPr/>
      </xdr:nvSpPr>
      <xdr:spPr>
        <a:xfrm>
          <a:off x="27000" y="97920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80.0</a:t>
          </a:r>
          <a:endParaRPr/>
        </a:p>
      </xdr:txBody>
    </xdr:sp>
    <xdr:clientData/>
  </xdr:twoCellAnchor>
  <xdr:twoCellAnchor editAs="oneCell">
    <xdr:from>
      <xdr:col>1</xdr:col>
      <xdr:colOff>102960</xdr:colOff>
      <xdr:row>55</xdr:row>
      <xdr:rowOff>149400</xdr:rowOff>
    </xdr:from>
    <xdr:to>
      <xdr:col>8</xdr:col>
      <xdr:colOff>382320</xdr:colOff>
      <xdr:row>55</xdr:row>
      <xdr:rowOff>149400</xdr:rowOff>
    </xdr:to>
    <xdr:sp macro="" textlink="">
      <xdr:nvSpPr>
        <xdr:cNvPr id="125" name="Line 1"/>
        <xdr:cNvSpPr/>
      </xdr:nvSpPr>
      <xdr:spPr>
        <a:xfrm>
          <a:off x="902880" y="9578880"/>
          <a:ext cx="5880240" cy="0"/>
        </a:xfrm>
        <a:prstGeom prst="line">
          <a:avLst/>
        </a:prstGeom>
        <a:ln w="9360">
          <a:solidFill>
            <a:srgbClr val="D8D8D8"/>
          </a:solidFill>
          <a:round/>
        </a:ln>
      </xdr:spPr>
    </xdr:sp>
    <xdr:clientData/>
  </xdr:twoCellAnchor>
  <xdr:twoCellAnchor editAs="oneCell">
    <xdr:from>
      <xdr:col>0</xdr:col>
      <xdr:colOff>27000</xdr:colOff>
      <xdr:row>55</xdr:row>
      <xdr:rowOff>17640</xdr:rowOff>
    </xdr:from>
    <xdr:to>
      <xdr:col>0</xdr:col>
      <xdr:colOff>788760</xdr:colOff>
      <xdr:row>56</xdr:row>
      <xdr:rowOff>84600</xdr:rowOff>
    </xdr:to>
    <xdr:sp macro="" textlink="">
      <xdr:nvSpPr>
        <xdr:cNvPr id="126" name="CustomShape 1"/>
        <xdr:cNvSpPr/>
      </xdr:nvSpPr>
      <xdr:spPr>
        <a:xfrm>
          <a:off x="27000" y="94471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70.0</a:t>
          </a:r>
          <a:endParaRPr/>
        </a:p>
      </xdr:txBody>
    </xdr:sp>
    <xdr:clientData/>
  </xdr:twoCellAnchor>
  <xdr:twoCellAnchor editAs="oneCell">
    <xdr:from>
      <xdr:col>1</xdr:col>
      <xdr:colOff>103320</xdr:colOff>
      <xdr:row>55</xdr:row>
      <xdr:rowOff>149760</xdr:rowOff>
    </xdr:from>
    <xdr:to>
      <xdr:col>8</xdr:col>
      <xdr:colOff>382320</xdr:colOff>
      <xdr:row>69</xdr:row>
      <xdr:rowOff>162000</xdr:rowOff>
    </xdr:to>
    <xdr:sp macro="" textlink="">
      <xdr:nvSpPr>
        <xdr:cNvPr id="127" name="CustomShape 1"/>
        <xdr:cNvSpPr/>
      </xdr:nvSpPr>
      <xdr:spPr>
        <a:xfrm>
          <a:off x="903240" y="9579240"/>
          <a:ext cx="5879880" cy="2412720"/>
        </a:xfrm>
        <a:prstGeom prst="rect">
          <a:avLst/>
        </a:prstGeom>
        <a:noFill/>
        <a:ln w="19080">
          <a:solidFill>
            <a:srgbClr val="000000"/>
          </a:solidFill>
          <a:round/>
        </a:ln>
      </xdr:spPr>
    </xdr:sp>
    <xdr:clientData/>
  </xdr:twoCellAnchor>
  <xdr:twoCellAnchor editAs="oneCell">
    <xdr:from>
      <xdr:col>7</xdr:col>
      <xdr:colOff>179280</xdr:colOff>
      <xdr:row>57</xdr:row>
      <xdr:rowOff>137520</xdr:rowOff>
    </xdr:from>
    <xdr:to>
      <xdr:col>7</xdr:col>
      <xdr:colOff>179280</xdr:colOff>
      <xdr:row>67</xdr:row>
      <xdr:rowOff>105480</xdr:rowOff>
    </xdr:to>
    <xdr:sp macro="" textlink="">
      <xdr:nvSpPr>
        <xdr:cNvPr id="128" name="Line 1"/>
        <xdr:cNvSpPr/>
      </xdr:nvSpPr>
      <xdr:spPr>
        <a:xfrm flipV="1">
          <a:off x="5779800" y="9910080"/>
          <a:ext cx="0" cy="1682280"/>
        </a:xfrm>
        <a:prstGeom prst="line">
          <a:avLst/>
        </a:prstGeom>
        <a:ln w="63360">
          <a:solidFill>
            <a:srgbClr val="808080"/>
          </a:solidFill>
          <a:round/>
        </a:ln>
      </xdr:spPr>
    </xdr:sp>
    <xdr:clientData/>
  </xdr:twoCellAnchor>
  <xdr:twoCellAnchor editAs="oneCell">
    <xdr:from>
      <xdr:col>7</xdr:col>
      <xdr:colOff>268200</xdr:colOff>
      <xdr:row>67</xdr:row>
      <xdr:rowOff>87480</xdr:rowOff>
    </xdr:from>
    <xdr:to>
      <xdr:col>8</xdr:col>
      <xdr:colOff>229680</xdr:colOff>
      <xdr:row>68</xdr:row>
      <xdr:rowOff>154440</xdr:rowOff>
    </xdr:to>
    <xdr:sp macro="" textlink="">
      <xdr:nvSpPr>
        <xdr:cNvPr id="129" name="CustomShape 1"/>
        <xdr:cNvSpPr/>
      </xdr:nvSpPr>
      <xdr:spPr>
        <a:xfrm>
          <a:off x="5868720" y="115743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128.4</a:t>
          </a:r>
          <a:endParaRPr/>
        </a:p>
      </xdr:txBody>
    </xdr:sp>
    <xdr:clientData/>
  </xdr:twoCellAnchor>
  <xdr:twoCellAnchor editAs="oneCell">
    <xdr:from>
      <xdr:col>7</xdr:col>
      <xdr:colOff>90360</xdr:colOff>
      <xdr:row>67</xdr:row>
      <xdr:rowOff>105480</xdr:rowOff>
    </xdr:from>
    <xdr:to>
      <xdr:col>7</xdr:col>
      <xdr:colOff>268200</xdr:colOff>
      <xdr:row>67</xdr:row>
      <xdr:rowOff>105480</xdr:rowOff>
    </xdr:to>
    <xdr:sp macro="" textlink="">
      <xdr:nvSpPr>
        <xdr:cNvPr id="130" name="Line 1"/>
        <xdr:cNvSpPr/>
      </xdr:nvSpPr>
      <xdr:spPr>
        <a:xfrm>
          <a:off x="5690880" y="11592360"/>
          <a:ext cx="177840" cy="0"/>
        </a:xfrm>
        <a:prstGeom prst="line">
          <a:avLst/>
        </a:prstGeom>
        <a:ln w="19080">
          <a:solidFill>
            <a:srgbClr val="000000"/>
          </a:solidFill>
          <a:round/>
        </a:ln>
      </xdr:spPr>
    </xdr:sp>
    <xdr:clientData/>
  </xdr:twoCellAnchor>
  <xdr:twoCellAnchor editAs="oneCell">
    <xdr:from>
      <xdr:col>7</xdr:col>
      <xdr:colOff>268200</xdr:colOff>
      <xdr:row>56</xdr:row>
      <xdr:rowOff>62640</xdr:rowOff>
    </xdr:from>
    <xdr:to>
      <xdr:col>8</xdr:col>
      <xdr:colOff>229680</xdr:colOff>
      <xdr:row>57</xdr:row>
      <xdr:rowOff>129960</xdr:rowOff>
    </xdr:to>
    <xdr:sp macro="" textlink="">
      <xdr:nvSpPr>
        <xdr:cNvPr id="131" name="CustomShape 1"/>
        <xdr:cNvSpPr/>
      </xdr:nvSpPr>
      <xdr:spPr>
        <a:xfrm>
          <a:off x="5868720" y="96638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79.6</a:t>
          </a:r>
          <a:endParaRPr/>
        </a:p>
      </xdr:txBody>
    </xdr:sp>
    <xdr:clientData/>
  </xdr:twoCellAnchor>
  <xdr:twoCellAnchor editAs="oneCell">
    <xdr:from>
      <xdr:col>7</xdr:col>
      <xdr:colOff>90360</xdr:colOff>
      <xdr:row>57</xdr:row>
      <xdr:rowOff>137520</xdr:rowOff>
    </xdr:from>
    <xdr:to>
      <xdr:col>7</xdr:col>
      <xdr:colOff>268200</xdr:colOff>
      <xdr:row>57</xdr:row>
      <xdr:rowOff>137520</xdr:rowOff>
    </xdr:to>
    <xdr:sp macro="" textlink="">
      <xdr:nvSpPr>
        <xdr:cNvPr id="132" name="Line 1"/>
        <xdr:cNvSpPr/>
      </xdr:nvSpPr>
      <xdr:spPr>
        <a:xfrm>
          <a:off x="5690880" y="9910080"/>
          <a:ext cx="177840" cy="0"/>
        </a:xfrm>
        <a:prstGeom prst="line">
          <a:avLst/>
        </a:prstGeom>
        <a:ln w="19080">
          <a:solidFill>
            <a:srgbClr val="000000"/>
          </a:solidFill>
          <a:round/>
        </a:ln>
      </xdr:spPr>
    </xdr:sp>
    <xdr:clientData/>
  </xdr:twoCellAnchor>
  <xdr:twoCellAnchor editAs="oneCell">
    <xdr:from>
      <xdr:col>6</xdr:col>
      <xdr:colOff>27000</xdr:colOff>
      <xdr:row>59</xdr:row>
      <xdr:rowOff>56520</xdr:rowOff>
    </xdr:from>
    <xdr:to>
      <xdr:col>7</xdr:col>
      <xdr:colOff>179280</xdr:colOff>
      <xdr:row>59</xdr:row>
      <xdr:rowOff>105120</xdr:rowOff>
    </xdr:to>
    <xdr:sp macro="" textlink="">
      <xdr:nvSpPr>
        <xdr:cNvPr id="133" name="Line 1"/>
        <xdr:cNvSpPr/>
      </xdr:nvSpPr>
      <xdr:spPr>
        <a:xfrm>
          <a:off x="4827600" y="10171800"/>
          <a:ext cx="952200" cy="48600"/>
        </a:xfrm>
        <a:prstGeom prst="line">
          <a:avLst/>
        </a:prstGeom>
        <a:ln w="6480">
          <a:solidFill>
            <a:srgbClr val="FF0000"/>
          </a:solidFill>
          <a:round/>
        </a:ln>
      </xdr:spPr>
    </xdr:sp>
    <xdr:clientData/>
  </xdr:twoCellAnchor>
  <xdr:twoCellAnchor editAs="oneCell">
    <xdr:from>
      <xdr:col>7</xdr:col>
      <xdr:colOff>268200</xdr:colOff>
      <xdr:row>59</xdr:row>
      <xdr:rowOff>119160</xdr:rowOff>
    </xdr:from>
    <xdr:to>
      <xdr:col>8</xdr:col>
      <xdr:colOff>229680</xdr:colOff>
      <xdr:row>61</xdr:row>
      <xdr:rowOff>14760</xdr:rowOff>
    </xdr:to>
    <xdr:sp macro="" textlink="">
      <xdr:nvSpPr>
        <xdr:cNvPr id="134" name="CustomShape 1"/>
        <xdr:cNvSpPr/>
      </xdr:nvSpPr>
      <xdr:spPr>
        <a:xfrm>
          <a:off x="5868720" y="1023444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91.0</a:t>
          </a:r>
          <a:endParaRPr/>
        </a:p>
      </xdr:txBody>
    </xdr:sp>
    <xdr:clientData/>
  </xdr:twoCellAnchor>
  <xdr:twoCellAnchor editAs="oneCell">
    <xdr:from>
      <xdr:col>7</xdr:col>
      <xdr:colOff>128520</xdr:colOff>
      <xdr:row>59</xdr:row>
      <xdr:rowOff>137160</xdr:rowOff>
    </xdr:from>
    <xdr:to>
      <xdr:col>7</xdr:col>
      <xdr:colOff>229680</xdr:colOff>
      <xdr:row>60</xdr:row>
      <xdr:rowOff>66960</xdr:rowOff>
    </xdr:to>
    <xdr:sp macro="" textlink="">
      <xdr:nvSpPr>
        <xdr:cNvPr id="135" name="CustomShape 1"/>
        <xdr:cNvSpPr/>
      </xdr:nvSpPr>
      <xdr:spPr>
        <a:xfrm>
          <a:off x="5729040" y="10252440"/>
          <a:ext cx="101160" cy="101520"/>
        </a:xfrm>
        <a:prstGeom prst="flowChartDecision">
          <a:avLst/>
        </a:prstGeom>
        <a:solidFill>
          <a:srgbClr val="000080"/>
        </a:solidFill>
        <a:ln w="19080">
          <a:solidFill>
            <a:srgbClr val="000080"/>
          </a:solidFill>
          <a:round/>
        </a:ln>
      </xdr:spPr>
    </xdr:sp>
    <xdr:clientData/>
  </xdr:twoCellAnchor>
  <xdr:twoCellAnchor editAs="oneCell">
    <xdr:from>
      <xdr:col>4</xdr:col>
      <xdr:colOff>509400</xdr:colOff>
      <xdr:row>59</xdr:row>
      <xdr:rowOff>56520</xdr:rowOff>
    </xdr:from>
    <xdr:to>
      <xdr:col>6</xdr:col>
      <xdr:colOff>27000</xdr:colOff>
      <xdr:row>59</xdr:row>
      <xdr:rowOff>149760</xdr:rowOff>
    </xdr:to>
    <xdr:sp macro="" textlink="">
      <xdr:nvSpPr>
        <xdr:cNvPr id="136" name="Line 1"/>
        <xdr:cNvSpPr/>
      </xdr:nvSpPr>
      <xdr:spPr>
        <a:xfrm flipV="1">
          <a:off x="3709800" y="10171800"/>
          <a:ext cx="1117800" cy="93240"/>
        </a:xfrm>
        <a:prstGeom prst="line">
          <a:avLst/>
        </a:prstGeom>
        <a:ln w="6480">
          <a:solidFill>
            <a:srgbClr val="FF0000"/>
          </a:solidFill>
          <a:round/>
        </a:ln>
      </xdr:spPr>
    </xdr:sp>
    <xdr:clientData/>
  </xdr:twoCellAnchor>
  <xdr:twoCellAnchor editAs="oneCell">
    <xdr:from>
      <xdr:col>5</xdr:col>
      <xdr:colOff>662040</xdr:colOff>
      <xdr:row>59</xdr:row>
      <xdr:rowOff>6120</xdr:rowOff>
    </xdr:from>
    <xdr:to>
      <xdr:col>6</xdr:col>
      <xdr:colOff>77400</xdr:colOff>
      <xdr:row>59</xdr:row>
      <xdr:rowOff>107280</xdr:rowOff>
    </xdr:to>
    <xdr:sp macro="" textlink="">
      <xdr:nvSpPr>
        <xdr:cNvPr id="137" name="CustomShape 1"/>
        <xdr:cNvSpPr/>
      </xdr:nvSpPr>
      <xdr:spPr>
        <a:xfrm>
          <a:off x="4662360" y="10121400"/>
          <a:ext cx="215640" cy="101160"/>
        </a:xfrm>
        <a:prstGeom prst="flowChartDecision">
          <a:avLst/>
        </a:prstGeom>
        <a:solidFill>
          <a:srgbClr val="000080"/>
        </a:solidFill>
        <a:ln w="19080">
          <a:solidFill>
            <a:srgbClr val="000080"/>
          </a:solidFill>
          <a:round/>
        </a:ln>
      </xdr:spPr>
    </xdr:sp>
    <xdr:clientData/>
  </xdr:twoCellAnchor>
  <xdr:twoCellAnchor editAs="oneCell">
    <xdr:from>
      <xdr:col>5</xdr:col>
      <xdr:colOff>331920</xdr:colOff>
      <xdr:row>57</xdr:row>
      <xdr:rowOff>127800</xdr:rowOff>
    </xdr:from>
    <xdr:to>
      <xdr:col>6</xdr:col>
      <xdr:colOff>267840</xdr:colOff>
      <xdr:row>59</xdr:row>
      <xdr:rowOff>23760</xdr:rowOff>
    </xdr:to>
    <xdr:sp macro="" textlink="">
      <xdr:nvSpPr>
        <xdr:cNvPr id="138" name="CustomShape 1"/>
        <xdr:cNvSpPr/>
      </xdr:nvSpPr>
      <xdr:spPr>
        <a:xfrm>
          <a:off x="4332240" y="990036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87.2</a:t>
          </a:r>
          <a:endParaRPr/>
        </a:p>
      </xdr:txBody>
    </xdr:sp>
    <xdr:clientData/>
  </xdr:twoCellAnchor>
  <xdr:twoCellAnchor editAs="oneCell">
    <xdr:from>
      <xdr:col>3</xdr:col>
      <xdr:colOff>306360</xdr:colOff>
      <xdr:row>59</xdr:row>
      <xdr:rowOff>108360</xdr:rowOff>
    </xdr:from>
    <xdr:to>
      <xdr:col>4</xdr:col>
      <xdr:colOff>509400</xdr:colOff>
      <xdr:row>59</xdr:row>
      <xdr:rowOff>149760</xdr:rowOff>
    </xdr:to>
    <xdr:sp macro="" textlink="">
      <xdr:nvSpPr>
        <xdr:cNvPr id="139" name="Line 1"/>
        <xdr:cNvSpPr/>
      </xdr:nvSpPr>
      <xdr:spPr>
        <a:xfrm>
          <a:off x="2706480" y="10223640"/>
          <a:ext cx="1003320" cy="41400"/>
        </a:xfrm>
        <a:prstGeom prst="line">
          <a:avLst/>
        </a:prstGeom>
        <a:ln w="6480">
          <a:solidFill>
            <a:srgbClr val="FF0000"/>
          </a:solidFill>
          <a:round/>
        </a:ln>
      </xdr:spPr>
    </xdr:sp>
    <xdr:clientData/>
  </xdr:twoCellAnchor>
  <xdr:twoCellAnchor editAs="oneCell">
    <xdr:from>
      <xdr:col>4</xdr:col>
      <xdr:colOff>458640</xdr:colOff>
      <xdr:row>59</xdr:row>
      <xdr:rowOff>43920</xdr:rowOff>
    </xdr:from>
    <xdr:to>
      <xdr:col>4</xdr:col>
      <xdr:colOff>559800</xdr:colOff>
      <xdr:row>59</xdr:row>
      <xdr:rowOff>145080</xdr:rowOff>
    </xdr:to>
    <xdr:sp macro="" textlink="">
      <xdr:nvSpPr>
        <xdr:cNvPr id="140" name="CustomShape 1"/>
        <xdr:cNvSpPr/>
      </xdr:nvSpPr>
      <xdr:spPr>
        <a:xfrm>
          <a:off x="3659040" y="1015920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128520</xdr:colOff>
      <xdr:row>57</xdr:row>
      <xdr:rowOff>165960</xdr:rowOff>
    </xdr:from>
    <xdr:to>
      <xdr:col>5</xdr:col>
      <xdr:colOff>90360</xdr:colOff>
      <xdr:row>59</xdr:row>
      <xdr:rowOff>61920</xdr:rowOff>
    </xdr:to>
    <xdr:sp macro="" textlink="">
      <xdr:nvSpPr>
        <xdr:cNvPr id="141" name="CustomShape 1"/>
        <xdr:cNvSpPr/>
      </xdr:nvSpPr>
      <xdr:spPr>
        <a:xfrm>
          <a:off x="3328920" y="99385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88.3</a:t>
          </a:r>
          <a:endParaRPr/>
        </a:p>
      </xdr:txBody>
    </xdr:sp>
    <xdr:clientData/>
  </xdr:twoCellAnchor>
  <xdr:twoCellAnchor editAs="oneCell">
    <xdr:from>
      <xdr:col>2</xdr:col>
      <xdr:colOff>102960</xdr:colOff>
      <xdr:row>59</xdr:row>
      <xdr:rowOff>108360</xdr:rowOff>
    </xdr:from>
    <xdr:to>
      <xdr:col>3</xdr:col>
      <xdr:colOff>306360</xdr:colOff>
      <xdr:row>59</xdr:row>
      <xdr:rowOff>156600</xdr:rowOff>
    </xdr:to>
    <xdr:sp macro="" textlink="">
      <xdr:nvSpPr>
        <xdr:cNvPr id="142" name="Line 1"/>
        <xdr:cNvSpPr/>
      </xdr:nvSpPr>
      <xdr:spPr>
        <a:xfrm flipV="1">
          <a:off x="1703160" y="10223640"/>
          <a:ext cx="1003320" cy="48240"/>
        </a:xfrm>
        <a:prstGeom prst="line">
          <a:avLst/>
        </a:prstGeom>
        <a:ln w="6480">
          <a:solidFill>
            <a:srgbClr val="FF0000"/>
          </a:solidFill>
          <a:round/>
        </a:ln>
      </xdr:spPr>
    </xdr:sp>
    <xdr:clientData/>
  </xdr:twoCellAnchor>
  <xdr:twoCellAnchor editAs="oneCell">
    <xdr:from>
      <xdr:col>3</xdr:col>
      <xdr:colOff>255600</xdr:colOff>
      <xdr:row>59</xdr:row>
      <xdr:rowOff>12960</xdr:rowOff>
    </xdr:from>
    <xdr:to>
      <xdr:col>3</xdr:col>
      <xdr:colOff>356760</xdr:colOff>
      <xdr:row>59</xdr:row>
      <xdr:rowOff>114120</xdr:rowOff>
    </xdr:to>
    <xdr:sp macro="" textlink="">
      <xdr:nvSpPr>
        <xdr:cNvPr id="143" name="CustomShape 1"/>
        <xdr:cNvSpPr/>
      </xdr:nvSpPr>
      <xdr:spPr>
        <a:xfrm>
          <a:off x="2655720" y="10128240"/>
          <a:ext cx="101160" cy="101160"/>
        </a:xfrm>
        <a:prstGeom prst="flowChartDecision">
          <a:avLst/>
        </a:prstGeom>
        <a:solidFill>
          <a:srgbClr val="000080"/>
        </a:solidFill>
        <a:ln w="19080">
          <a:solidFill>
            <a:srgbClr val="000080"/>
          </a:solidFill>
          <a:round/>
        </a:ln>
      </xdr:spPr>
    </xdr:sp>
    <xdr:clientData/>
  </xdr:twoCellAnchor>
  <xdr:twoCellAnchor editAs="oneCell">
    <xdr:from>
      <xdr:col>2</xdr:col>
      <xdr:colOff>611280</xdr:colOff>
      <xdr:row>57</xdr:row>
      <xdr:rowOff>134640</xdr:rowOff>
    </xdr:from>
    <xdr:to>
      <xdr:col>3</xdr:col>
      <xdr:colOff>573120</xdr:colOff>
      <xdr:row>59</xdr:row>
      <xdr:rowOff>30600</xdr:rowOff>
    </xdr:to>
    <xdr:sp macro="" textlink="">
      <xdr:nvSpPr>
        <xdr:cNvPr id="144" name="CustomShape 1"/>
        <xdr:cNvSpPr/>
      </xdr:nvSpPr>
      <xdr:spPr>
        <a:xfrm>
          <a:off x="2211480" y="99072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87.4</a:t>
          </a:r>
          <a:endParaRPr/>
        </a:p>
      </xdr:txBody>
    </xdr:sp>
    <xdr:clientData/>
  </xdr:twoCellAnchor>
  <xdr:twoCellAnchor editAs="oneCell">
    <xdr:from>
      <xdr:col>2</xdr:col>
      <xdr:colOff>52560</xdr:colOff>
      <xdr:row>59</xdr:row>
      <xdr:rowOff>33480</xdr:rowOff>
    </xdr:from>
    <xdr:to>
      <xdr:col>2</xdr:col>
      <xdr:colOff>153720</xdr:colOff>
      <xdr:row>59</xdr:row>
      <xdr:rowOff>134640</xdr:rowOff>
    </xdr:to>
    <xdr:sp macro="" textlink="">
      <xdr:nvSpPr>
        <xdr:cNvPr id="145" name="CustomShape 1"/>
        <xdr:cNvSpPr/>
      </xdr:nvSpPr>
      <xdr:spPr>
        <a:xfrm>
          <a:off x="1652760" y="1014876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407880</xdr:colOff>
      <xdr:row>57</xdr:row>
      <xdr:rowOff>155520</xdr:rowOff>
    </xdr:from>
    <xdr:to>
      <xdr:col>2</xdr:col>
      <xdr:colOff>369360</xdr:colOff>
      <xdr:row>59</xdr:row>
      <xdr:rowOff>51480</xdr:rowOff>
    </xdr:to>
    <xdr:sp macro="" textlink="">
      <xdr:nvSpPr>
        <xdr:cNvPr id="146" name="CustomShape 1"/>
        <xdr:cNvSpPr/>
      </xdr:nvSpPr>
      <xdr:spPr>
        <a:xfrm>
          <a:off x="1207800" y="99280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88.0</a:t>
          </a:r>
          <a:endParaRPr/>
        </a:p>
      </xdr:txBody>
    </xdr:sp>
    <xdr:clientData/>
  </xdr:twoCellAnchor>
  <xdr:twoCellAnchor editAs="oneCell">
    <xdr:from>
      <xdr:col>6</xdr:col>
      <xdr:colOff>649440</xdr:colOff>
      <xdr:row>69</xdr:row>
      <xdr:rowOff>169920</xdr:rowOff>
    </xdr:from>
    <xdr:to>
      <xdr:col>7</xdr:col>
      <xdr:colOff>611280</xdr:colOff>
      <xdr:row>71</xdr:row>
      <xdr:rowOff>65880</xdr:rowOff>
    </xdr:to>
    <xdr:sp macro="" textlink="">
      <xdr:nvSpPr>
        <xdr:cNvPr id="147" name="CustomShape 1"/>
        <xdr:cNvSpPr/>
      </xdr:nvSpPr>
      <xdr:spPr>
        <a:xfrm>
          <a:off x="545004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496800</xdr:colOff>
      <xdr:row>69</xdr:row>
      <xdr:rowOff>169920</xdr:rowOff>
    </xdr:from>
    <xdr:to>
      <xdr:col>6</xdr:col>
      <xdr:colOff>458280</xdr:colOff>
      <xdr:row>71</xdr:row>
      <xdr:rowOff>65880</xdr:rowOff>
    </xdr:to>
    <xdr:sp macro="" textlink="">
      <xdr:nvSpPr>
        <xdr:cNvPr id="148" name="CustomShape 1"/>
        <xdr:cNvSpPr/>
      </xdr:nvSpPr>
      <xdr:spPr>
        <a:xfrm>
          <a:off x="449712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4</xdr:col>
      <xdr:colOff>293760</xdr:colOff>
      <xdr:row>69</xdr:row>
      <xdr:rowOff>169920</xdr:rowOff>
    </xdr:from>
    <xdr:to>
      <xdr:col>5</xdr:col>
      <xdr:colOff>255600</xdr:colOff>
      <xdr:row>71</xdr:row>
      <xdr:rowOff>65880</xdr:rowOff>
    </xdr:to>
    <xdr:sp macro="" textlink="">
      <xdr:nvSpPr>
        <xdr:cNvPr id="149" name="CustomShape 1"/>
        <xdr:cNvSpPr/>
      </xdr:nvSpPr>
      <xdr:spPr>
        <a:xfrm>
          <a:off x="349416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3</xdr:col>
      <xdr:colOff>90360</xdr:colOff>
      <xdr:row>69</xdr:row>
      <xdr:rowOff>169920</xdr:rowOff>
    </xdr:from>
    <xdr:to>
      <xdr:col>4</xdr:col>
      <xdr:colOff>51840</xdr:colOff>
      <xdr:row>71</xdr:row>
      <xdr:rowOff>65880</xdr:rowOff>
    </xdr:to>
    <xdr:sp macro="" textlink="">
      <xdr:nvSpPr>
        <xdr:cNvPr id="150" name="CustomShape 1"/>
        <xdr:cNvSpPr/>
      </xdr:nvSpPr>
      <xdr:spPr>
        <a:xfrm>
          <a:off x="249048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573120</xdr:colOff>
      <xdr:row>69</xdr:row>
      <xdr:rowOff>169920</xdr:rowOff>
    </xdr:from>
    <xdr:to>
      <xdr:col>2</xdr:col>
      <xdr:colOff>534600</xdr:colOff>
      <xdr:row>71</xdr:row>
      <xdr:rowOff>65880</xdr:rowOff>
    </xdr:to>
    <xdr:sp macro="" textlink="">
      <xdr:nvSpPr>
        <xdr:cNvPr id="151" name="CustomShape 1"/>
        <xdr:cNvSpPr/>
      </xdr:nvSpPr>
      <xdr:spPr>
        <a:xfrm>
          <a:off x="137304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7</xdr:col>
      <xdr:colOff>128520</xdr:colOff>
      <xdr:row>59</xdr:row>
      <xdr:rowOff>54360</xdr:rowOff>
    </xdr:from>
    <xdr:to>
      <xdr:col>7</xdr:col>
      <xdr:colOff>229680</xdr:colOff>
      <xdr:row>59</xdr:row>
      <xdr:rowOff>155520</xdr:rowOff>
    </xdr:to>
    <xdr:sp macro="" textlink="">
      <xdr:nvSpPr>
        <xdr:cNvPr id="152" name="CustomShape 1"/>
        <xdr:cNvSpPr/>
      </xdr:nvSpPr>
      <xdr:spPr>
        <a:xfrm>
          <a:off x="5729040" y="10169640"/>
          <a:ext cx="101160" cy="101160"/>
        </a:xfrm>
        <a:prstGeom prst="ellipse">
          <a:avLst/>
        </a:prstGeom>
        <a:solidFill>
          <a:srgbClr val="FF0000"/>
        </a:solidFill>
        <a:ln w="19080">
          <a:solidFill>
            <a:srgbClr val="FF0000"/>
          </a:solidFill>
          <a:round/>
        </a:ln>
      </xdr:spPr>
    </xdr:sp>
    <xdr:clientData/>
  </xdr:twoCellAnchor>
  <xdr:twoCellAnchor editAs="oneCell">
    <xdr:from>
      <xdr:col>7</xdr:col>
      <xdr:colOff>268200</xdr:colOff>
      <xdr:row>58</xdr:row>
      <xdr:rowOff>81000</xdr:rowOff>
    </xdr:from>
    <xdr:to>
      <xdr:col>8</xdr:col>
      <xdr:colOff>229680</xdr:colOff>
      <xdr:row>59</xdr:row>
      <xdr:rowOff>148320</xdr:rowOff>
    </xdr:to>
    <xdr:sp macro="" textlink="">
      <xdr:nvSpPr>
        <xdr:cNvPr id="153" name="CustomShape 1"/>
        <xdr:cNvSpPr/>
      </xdr:nvSpPr>
      <xdr:spPr>
        <a:xfrm>
          <a:off x="5868720" y="1002492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88.6</a:t>
          </a:r>
          <a:endParaRPr/>
        </a:p>
      </xdr:txBody>
    </xdr:sp>
    <xdr:clientData/>
  </xdr:twoCellAnchor>
  <xdr:twoCellAnchor editAs="oneCell">
    <xdr:from>
      <xdr:col>5</xdr:col>
      <xdr:colOff>662040</xdr:colOff>
      <xdr:row>59</xdr:row>
      <xdr:rowOff>6120</xdr:rowOff>
    </xdr:from>
    <xdr:to>
      <xdr:col>6</xdr:col>
      <xdr:colOff>77400</xdr:colOff>
      <xdr:row>59</xdr:row>
      <xdr:rowOff>107280</xdr:rowOff>
    </xdr:to>
    <xdr:sp macro="" textlink="">
      <xdr:nvSpPr>
        <xdr:cNvPr id="154" name="CustomShape 1"/>
        <xdr:cNvSpPr/>
      </xdr:nvSpPr>
      <xdr:spPr>
        <a:xfrm>
          <a:off x="4662360" y="10121400"/>
          <a:ext cx="215640" cy="101160"/>
        </a:xfrm>
        <a:prstGeom prst="ellipse">
          <a:avLst/>
        </a:prstGeom>
        <a:solidFill>
          <a:srgbClr val="FF0000"/>
        </a:solidFill>
        <a:ln w="19080">
          <a:solidFill>
            <a:srgbClr val="FF0000"/>
          </a:solidFill>
          <a:round/>
        </a:ln>
      </xdr:spPr>
    </xdr:sp>
    <xdr:clientData/>
  </xdr:twoCellAnchor>
  <xdr:twoCellAnchor editAs="oneCell">
    <xdr:from>
      <xdr:col>5</xdr:col>
      <xdr:colOff>331920</xdr:colOff>
      <xdr:row>59</xdr:row>
      <xdr:rowOff>102600</xdr:rowOff>
    </xdr:from>
    <xdr:to>
      <xdr:col>6</xdr:col>
      <xdr:colOff>267840</xdr:colOff>
      <xdr:row>60</xdr:row>
      <xdr:rowOff>169560</xdr:rowOff>
    </xdr:to>
    <xdr:sp macro="" textlink="">
      <xdr:nvSpPr>
        <xdr:cNvPr id="155" name="CustomShape 1"/>
        <xdr:cNvSpPr/>
      </xdr:nvSpPr>
      <xdr:spPr>
        <a:xfrm>
          <a:off x="4332240" y="102178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87.2</a:t>
          </a:r>
          <a:endParaRPr/>
        </a:p>
      </xdr:txBody>
    </xdr:sp>
    <xdr:clientData/>
  </xdr:twoCellAnchor>
  <xdr:twoCellAnchor editAs="oneCell">
    <xdr:from>
      <xdr:col>4</xdr:col>
      <xdr:colOff>458640</xdr:colOff>
      <xdr:row>59</xdr:row>
      <xdr:rowOff>99000</xdr:rowOff>
    </xdr:from>
    <xdr:to>
      <xdr:col>4</xdr:col>
      <xdr:colOff>559800</xdr:colOff>
      <xdr:row>60</xdr:row>
      <xdr:rowOff>28800</xdr:rowOff>
    </xdr:to>
    <xdr:sp macro="" textlink="">
      <xdr:nvSpPr>
        <xdr:cNvPr id="156" name="CustomShape 1"/>
        <xdr:cNvSpPr/>
      </xdr:nvSpPr>
      <xdr:spPr>
        <a:xfrm>
          <a:off x="3659040" y="10214280"/>
          <a:ext cx="101160" cy="101520"/>
        </a:xfrm>
        <a:prstGeom prst="ellipse">
          <a:avLst/>
        </a:prstGeom>
        <a:solidFill>
          <a:srgbClr val="FF0000"/>
        </a:solidFill>
        <a:ln w="19080">
          <a:solidFill>
            <a:srgbClr val="FF0000"/>
          </a:solidFill>
          <a:round/>
        </a:ln>
      </xdr:spPr>
    </xdr:sp>
    <xdr:clientData/>
  </xdr:twoCellAnchor>
  <xdr:twoCellAnchor editAs="oneCell">
    <xdr:from>
      <xdr:col>4</xdr:col>
      <xdr:colOff>128520</xdr:colOff>
      <xdr:row>60</xdr:row>
      <xdr:rowOff>24120</xdr:rowOff>
    </xdr:from>
    <xdr:to>
      <xdr:col>5</xdr:col>
      <xdr:colOff>90360</xdr:colOff>
      <xdr:row>61</xdr:row>
      <xdr:rowOff>91440</xdr:rowOff>
    </xdr:to>
    <xdr:sp macro="" textlink="">
      <xdr:nvSpPr>
        <xdr:cNvPr id="157" name="CustomShape 1"/>
        <xdr:cNvSpPr/>
      </xdr:nvSpPr>
      <xdr:spPr>
        <a:xfrm>
          <a:off x="3328920" y="103111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89.9</a:t>
          </a:r>
          <a:endParaRPr/>
        </a:p>
      </xdr:txBody>
    </xdr:sp>
    <xdr:clientData/>
  </xdr:twoCellAnchor>
  <xdr:twoCellAnchor editAs="oneCell">
    <xdr:from>
      <xdr:col>3</xdr:col>
      <xdr:colOff>255600</xdr:colOff>
      <xdr:row>59</xdr:row>
      <xdr:rowOff>57600</xdr:rowOff>
    </xdr:from>
    <xdr:to>
      <xdr:col>3</xdr:col>
      <xdr:colOff>356760</xdr:colOff>
      <xdr:row>59</xdr:row>
      <xdr:rowOff>158760</xdr:rowOff>
    </xdr:to>
    <xdr:sp macro="" textlink="">
      <xdr:nvSpPr>
        <xdr:cNvPr id="158" name="CustomShape 1"/>
        <xdr:cNvSpPr/>
      </xdr:nvSpPr>
      <xdr:spPr>
        <a:xfrm>
          <a:off x="2655720" y="10172880"/>
          <a:ext cx="101160" cy="101160"/>
        </a:xfrm>
        <a:prstGeom prst="ellipse">
          <a:avLst/>
        </a:prstGeom>
        <a:solidFill>
          <a:srgbClr val="FF0000"/>
        </a:solidFill>
        <a:ln w="19080">
          <a:solidFill>
            <a:srgbClr val="FF0000"/>
          </a:solidFill>
          <a:round/>
        </a:ln>
      </xdr:spPr>
    </xdr:sp>
    <xdr:clientData/>
  </xdr:twoCellAnchor>
  <xdr:twoCellAnchor editAs="oneCell">
    <xdr:from>
      <xdr:col>2</xdr:col>
      <xdr:colOff>611280</xdr:colOff>
      <xdr:row>59</xdr:row>
      <xdr:rowOff>154080</xdr:rowOff>
    </xdr:from>
    <xdr:to>
      <xdr:col>3</xdr:col>
      <xdr:colOff>573120</xdr:colOff>
      <xdr:row>61</xdr:row>
      <xdr:rowOff>49680</xdr:rowOff>
    </xdr:to>
    <xdr:sp macro="" textlink="">
      <xdr:nvSpPr>
        <xdr:cNvPr id="159" name="CustomShape 1"/>
        <xdr:cNvSpPr/>
      </xdr:nvSpPr>
      <xdr:spPr>
        <a:xfrm>
          <a:off x="2211480" y="102693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88.7</a:t>
          </a:r>
          <a:endParaRPr/>
        </a:p>
      </xdr:txBody>
    </xdr:sp>
    <xdr:clientData/>
  </xdr:twoCellAnchor>
  <xdr:twoCellAnchor editAs="oneCell">
    <xdr:from>
      <xdr:col>2</xdr:col>
      <xdr:colOff>52560</xdr:colOff>
      <xdr:row>59</xdr:row>
      <xdr:rowOff>106200</xdr:rowOff>
    </xdr:from>
    <xdr:to>
      <xdr:col>2</xdr:col>
      <xdr:colOff>153720</xdr:colOff>
      <xdr:row>60</xdr:row>
      <xdr:rowOff>36000</xdr:rowOff>
    </xdr:to>
    <xdr:sp macro="" textlink="">
      <xdr:nvSpPr>
        <xdr:cNvPr id="160" name="CustomShape 1"/>
        <xdr:cNvSpPr/>
      </xdr:nvSpPr>
      <xdr:spPr>
        <a:xfrm>
          <a:off x="1652760" y="10221480"/>
          <a:ext cx="101160" cy="101520"/>
        </a:xfrm>
        <a:prstGeom prst="ellipse">
          <a:avLst/>
        </a:prstGeom>
        <a:solidFill>
          <a:srgbClr val="FF0000"/>
        </a:solidFill>
        <a:ln w="19080">
          <a:solidFill>
            <a:srgbClr val="FF0000"/>
          </a:solidFill>
          <a:round/>
        </a:ln>
      </xdr:spPr>
    </xdr:sp>
    <xdr:clientData/>
  </xdr:twoCellAnchor>
  <xdr:twoCellAnchor editAs="oneCell">
    <xdr:from>
      <xdr:col>1</xdr:col>
      <xdr:colOff>407880</xdr:colOff>
      <xdr:row>60</xdr:row>
      <xdr:rowOff>30960</xdr:rowOff>
    </xdr:from>
    <xdr:to>
      <xdr:col>2</xdr:col>
      <xdr:colOff>369360</xdr:colOff>
      <xdr:row>61</xdr:row>
      <xdr:rowOff>98280</xdr:rowOff>
    </xdr:to>
    <xdr:sp macro="" textlink="">
      <xdr:nvSpPr>
        <xdr:cNvPr id="161" name="CustomShape 1"/>
        <xdr:cNvSpPr/>
      </xdr:nvSpPr>
      <xdr:spPr>
        <a:xfrm>
          <a:off x="1207800" y="103179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90.1</a:t>
          </a:r>
          <a:endParaRPr/>
        </a:p>
      </xdr:txBody>
    </xdr:sp>
    <xdr:clientData/>
  </xdr:twoCellAnchor>
  <xdr:twoCellAnchor editAs="oneCell">
    <xdr:from>
      <xdr:col>1</xdr:col>
      <xdr:colOff>103320</xdr:colOff>
      <xdr:row>73</xdr:row>
      <xdr:rowOff>111600</xdr:rowOff>
    </xdr:from>
    <xdr:to>
      <xdr:col>8</xdr:col>
      <xdr:colOff>382320</xdr:colOff>
      <xdr:row>75</xdr:row>
      <xdr:rowOff>85680</xdr:rowOff>
    </xdr:to>
    <xdr:sp macro="" textlink="">
      <xdr:nvSpPr>
        <xdr:cNvPr id="162" name="CustomShape 1"/>
        <xdr:cNvSpPr/>
      </xdr:nvSpPr>
      <xdr:spPr>
        <a:xfrm>
          <a:off x="903240" y="12627360"/>
          <a:ext cx="5879880" cy="31680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人件費・物件費等の状況</a:t>
          </a:r>
          <a:endParaRPr/>
        </a:p>
      </xdr:txBody>
    </xdr:sp>
    <xdr:clientData/>
  </xdr:twoCellAnchor>
  <xdr:twoCellAnchor editAs="oneCell">
    <xdr:from>
      <xdr:col>1</xdr:col>
      <xdr:colOff>145080</xdr:colOff>
      <xdr:row>75</xdr:row>
      <xdr:rowOff>130680</xdr:rowOff>
    </xdr:from>
    <xdr:to>
      <xdr:col>5</xdr:col>
      <xdr:colOff>163080</xdr:colOff>
      <xdr:row>77</xdr:row>
      <xdr:rowOff>96120</xdr:rowOff>
    </xdr:to>
    <xdr:sp macro="" textlink="">
      <xdr:nvSpPr>
        <xdr:cNvPr id="163" name="CustomShape 1"/>
        <xdr:cNvSpPr/>
      </xdr:nvSpPr>
      <xdr:spPr>
        <a:xfrm>
          <a:off x="945000" y="12989160"/>
          <a:ext cx="3218400" cy="308520"/>
        </a:xfrm>
        <a:prstGeom prst="rect">
          <a:avLst/>
        </a:prstGeom>
        <a:noFill/>
        <a:ln>
          <a:noFill/>
        </a:ln>
      </xdr:spPr>
      <xdr:txBody>
        <a:bodyPr wrap="none" lIns="90000" tIns="45000" rIns="90000" bIns="45000" anchor="b"/>
        <a:lstStyle/>
        <a:p>
          <a:pPr algn="ctr">
            <a:lnSpc>
              <a:spcPct val="100000"/>
            </a:lnSpc>
          </a:pPr>
          <a:r>
            <a:rPr lang="en-US" sz="1300" b="1">
              <a:solidFill>
                <a:srgbClr val="000000"/>
              </a:solidFill>
              <a:latin typeface="ＭＳ Ｐゴシック"/>
            </a:rPr>
            <a:t>人口1人当たり人件費・物件費等決算額</a:t>
          </a:r>
          <a:endParaRPr/>
        </a:p>
      </xdr:txBody>
    </xdr:sp>
    <xdr:clientData/>
  </xdr:twoCellAnchor>
  <xdr:twoCellAnchor editAs="oneCell">
    <xdr:from>
      <xdr:col>6</xdr:col>
      <xdr:colOff>61560</xdr:colOff>
      <xdr:row>75</xdr:row>
      <xdr:rowOff>137160</xdr:rowOff>
    </xdr:from>
    <xdr:to>
      <xdr:col>8</xdr:col>
      <xdr:colOff>111960</xdr:colOff>
      <xdr:row>77</xdr:row>
      <xdr:rowOff>120960</xdr:rowOff>
    </xdr:to>
    <xdr:sp macro="" textlink="">
      <xdr:nvSpPr>
        <xdr:cNvPr id="164" name="CustomShape 1"/>
        <xdr:cNvSpPr/>
      </xdr:nvSpPr>
      <xdr:spPr>
        <a:xfrm>
          <a:off x="4862160" y="12995640"/>
          <a:ext cx="1650600" cy="326880"/>
        </a:xfrm>
        <a:prstGeom prst="rect">
          <a:avLst/>
        </a:prstGeom>
        <a:noFill/>
        <a:ln>
          <a:noFill/>
        </a:ln>
      </xdr:spPr>
      <xdr:txBody>
        <a:bodyPr lIns="90000" tIns="45000" rIns="90000" bIns="45000" anchor="b"/>
        <a:lstStyle/>
        <a:p>
          <a:pPr>
            <a:lnSpc>
              <a:spcPct val="100000"/>
            </a:lnSpc>
          </a:pPr>
          <a:r>
            <a:rPr lang="en-US" sz="1600" b="1">
              <a:solidFill>
                <a:srgbClr val="FF0000"/>
              </a:solidFill>
              <a:latin typeface="ＭＳ Ｐゴシック"/>
            </a:rPr>
            <a:t>[117,617円]　</a:t>
          </a:r>
          <a:endParaRPr/>
        </a:p>
      </xdr:txBody>
    </xdr:sp>
    <xdr:clientData/>
  </xdr:twoCellAnchor>
  <xdr:twoCellAnchor editAs="oneCell">
    <xdr:from>
      <xdr:col>8</xdr:col>
      <xdr:colOff>446040</xdr:colOff>
      <xdr:row>75</xdr:row>
      <xdr:rowOff>22680</xdr:rowOff>
    </xdr:from>
    <xdr:to>
      <xdr:col>10</xdr:col>
      <xdr:colOff>597960</xdr:colOff>
      <xdr:row>76</xdr:row>
      <xdr:rowOff>104760</xdr:rowOff>
    </xdr:to>
    <xdr:sp macro="" textlink="">
      <xdr:nvSpPr>
        <xdr:cNvPr id="165" name="CustomShape 1"/>
        <xdr:cNvSpPr/>
      </xdr:nvSpPr>
      <xdr:spPr>
        <a:xfrm>
          <a:off x="6846840" y="1288116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8</xdr:col>
      <xdr:colOff>446040</xdr:colOff>
      <xdr:row>76</xdr:row>
      <xdr:rowOff>41760</xdr:rowOff>
    </xdr:from>
    <xdr:to>
      <xdr:col>10</xdr:col>
      <xdr:colOff>597960</xdr:colOff>
      <xdr:row>77</xdr:row>
      <xdr:rowOff>123840</xdr:rowOff>
    </xdr:to>
    <xdr:sp macro="" textlink="">
      <xdr:nvSpPr>
        <xdr:cNvPr id="166" name="CustomShape 1"/>
        <xdr:cNvSpPr/>
      </xdr:nvSpPr>
      <xdr:spPr>
        <a:xfrm>
          <a:off x="6846840" y="1307196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12/128</a:t>
          </a:r>
          <a:endParaRPr/>
        </a:p>
      </xdr:txBody>
    </xdr:sp>
    <xdr:clientData/>
  </xdr:twoCellAnchor>
  <xdr:twoCellAnchor editAs="oneCell">
    <xdr:from>
      <xdr:col>11</xdr:col>
      <xdr:colOff>39600</xdr:colOff>
      <xdr:row>75</xdr:row>
      <xdr:rowOff>22680</xdr:rowOff>
    </xdr:from>
    <xdr:to>
      <xdr:col>12</xdr:col>
      <xdr:colOff>623520</xdr:colOff>
      <xdr:row>76</xdr:row>
      <xdr:rowOff>104760</xdr:rowOff>
    </xdr:to>
    <xdr:sp macro="" textlink="">
      <xdr:nvSpPr>
        <xdr:cNvPr id="167" name="CustomShape 1"/>
        <xdr:cNvSpPr/>
      </xdr:nvSpPr>
      <xdr:spPr>
        <a:xfrm>
          <a:off x="8840520" y="12881160"/>
          <a:ext cx="13842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39600</xdr:colOff>
      <xdr:row>76</xdr:row>
      <xdr:rowOff>41760</xdr:rowOff>
    </xdr:from>
    <xdr:to>
      <xdr:col>12</xdr:col>
      <xdr:colOff>623520</xdr:colOff>
      <xdr:row>77</xdr:row>
      <xdr:rowOff>123840</xdr:rowOff>
    </xdr:to>
    <xdr:sp macro="" textlink="">
      <xdr:nvSpPr>
        <xdr:cNvPr id="168" name="CustomShape 1"/>
        <xdr:cNvSpPr/>
      </xdr:nvSpPr>
      <xdr:spPr>
        <a:xfrm>
          <a:off x="8840520" y="13071960"/>
          <a:ext cx="13842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123,135</a:t>
          </a:r>
          <a:endParaRPr/>
        </a:p>
      </xdr:txBody>
    </xdr:sp>
    <xdr:clientData/>
  </xdr:twoCellAnchor>
  <xdr:twoCellAnchor editAs="oneCell">
    <xdr:from>
      <xdr:col>13</xdr:col>
      <xdr:colOff>128520</xdr:colOff>
      <xdr:row>75</xdr:row>
      <xdr:rowOff>22680</xdr:rowOff>
    </xdr:from>
    <xdr:to>
      <xdr:col>15</xdr:col>
      <xdr:colOff>26640</xdr:colOff>
      <xdr:row>76</xdr:row>
      <xdr:rowOff>104760</xdr:rowOff>
    </xdr:to>
    <xdr:sp macro="" textlink="">
      <xdr:nvSpPr>
        <xdr:cNvPr id="169" name="CustomShape 1"/>
        <xdr:cNvSpPr/>
      </xdr:nvSpPr>
      <xdr:spPr>
        <a:xfrm>
          <a:off x="10529640" y="1288116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13</xdr:col>
      <xdr:colOff>128520</xdr:colOff>
      <xdr:row>76</xdr:row>
      <xdr:rowOff>41760</xdr:rowOff>
    </xdr:from>
    <xdr:to>
      <xdr:col>15</xdr:col>
      <xdr:colOff>26640</xdr:colOff>
      <xdr:row>77</xdr:row>
      <xdr:rowOff>123840</xdr:rowOff>
    </xdr:to>
    <xdr:sp macro="" textlink="">
      <xdr:nvSpPr>
        <xdr:cNvPr id="170" name="CustomShape 1"/>
        <xdr:cNvSpPr/>
      </xdr:nvSpPr>
      <xdr:spPr>
        <a:xfrm>
          <a:off x="10529640" y="1307196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139,691</a:t>
          </a:r>
          <a:endParaRPr/>
        </a:p>
      </xdr:txBody>
    </xdr:sp>
    <xdr:clientData/>
  </xdr:twoCellAnchor>
  <xdr:twoCellAnchor editAs="oneCell">
    <xdr:from>
      <xdr:col>1</xdr:col>
      <xdr:colOff>103320</xdr:colOff>
      <xdr:row>78</xdr:row>
      <xdr:rowOff>16560</xdr:rowOff>
    </xdr:from>
    <xdr:to>
      <xdr:col>8</xdr:col>
      <xdr:colOff>382320</xdr:colOff>
      <xdr:row>92</xdr:row>
      <xdr:rowOff>28800</xdr:rowOff>
    </xdr:to>
    <xdr:sp macro="" textlink="">
      <xdr:nvSpPr>
        <xdr:cNvPr id="171" name="CustomShape 1"/>
        <xdr:cNvSpPr/>
      </xdr:nvSpPr>
      <xdr:spPr>
        <a:xfrm>
          <a:off x="903240" y="13389480"/>
          <a:ext cx="5879880" cy="2412720"/>
        </a:xfrm>
        <a:prstGeom prst="rect">
          <a:avLst/>
        </a:prstGeom>
        <a:solidFill>
          <a:srgbClr val="FFFFC8"/>
        </a:solidFill>
        <a:ln w="19080">
          <a:noFill/>
        </a:ln>
      </xdr:spPr>
    </xdr:sp>
    <xdr:clientData/>
  </xdr:twoCellAnchor>
  <xdr:twoCellAnchor editAs="oneCell">
    <xdr:from>
      <xdr:col>8</xdr:col>
      <xdr:colOff>573120</xdr:colOff>
      <xdr:row>78</xdr:row>
      <xdr:rowOff>16560</xdr:rowOff>
    </xdr:from>
    <xdr:to>
      <xdr:col>17</xdr:col>
      <xdr:colOff>433080</xdr:colOff>
      <xdr:row>92</xdr:row>
      <xdr:rowOff>28800</xdr:rowOff>
    </xdr:to>
    <xdr:sp macro="" textlink="">
      <xdr:nvSpPr>
        <xdr:cNvPr id="172" name="CustomShape 1"/>
        <xdr:cNvSpPr/>
      </xdr:nvSpPr>
      <xdr:spPr>
        <a:xfrm>
          <a:off x="6973920" y="13389480"/>
          <a:ext cx="7060680" cy="2412720"/>
        </a:xfrm>
        <a:prstGeom prst="rect">
          <a:avLst/>
        </a:prstGeom>
        <a:solidFill>
          <a:srgbClr val="FFFFFF"/>
        </a:solidFill>
        <a:ln w="19080">
          <a:solidFill>
            <a:srgbClr val="000000"/>
          </a:solidFill>
          <a:round/>
        </a:ln>
      </xdr:spPr>
    </xdr:sp>
    <xdr:clientData/>
  </xdr:twoCellAnchor>
  <xdr:twoCellAnchor editAs="oneCell">
    <xdr:from>
      <xdr:col>8</xdr:col>
      <xdr:colOff>573120</xdr:colOff>
      <xdr:row>78</xdr:row>
      <xdr:rowOff>16560</xdr:rowOff>
    </xdr:from>
    <xdr:to>
      <xdr:col>14</xdr:col>
      <xdr:colOff>267840</xdr:colOff>
      <xdr:row>79</xdr:row>
      <xdr:rowOff>98640</xdr:rowOff>
    </xdr:to>
    <xdr:sp macro="" textlink="">
      <xdr:nvSpPr>
        <xdr:cNvPr id="173" name="CustomShape 1"/>
        <xdr:cNvSpPr/>
      </xdr:nvSpPr>
      <xdr:spPr>
        <a:xfrm>
          <a:off x="6973920" y="13389480"/>
          <a:ext cx="4495320" cy="25344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人口1人当たり人件費・物件費等決算額の分析欄</a:t>
          </a:r>
          <a:endParaRPr/>
        </a:p>
      </xdr:txBody>
    </xdr:sp>
    <xdr:clientData/>
  </xdr:twoCellAnchor>
  <xdr:twoCellAnchor editAs="oneCell">
    <xdr:from>
      <xdr:col>8</xdr:col>
      <xdr:colOff>700200</xdr:colOff>
      <xdr:row>79</xdr:row>
      <xdr:rowOff>162720</xdr:rowOff>
    </xdr:from>
    <xdr:to>
      <xdr:col>17</xdr:col>
      <xdr:colOff>306000</xdr:colOff>
      <xdr:row>91</xdr:row>
      <xdr:rowOff>136800</xdr:rowOff>
    </xdr:to>
    <xdr:sp macro="" textlink="">
      <xdr:nvSpPr>
        <xdr:cNvPr id="174" name="CustomShape 1"/>
        <xdr:cNvSpPr/>
      </xdr:nvSpPr>
      <xdr:spPr>
        <a:xfrm>
          <a:off x="7101000" y="13707000"/>
          <a:ext cx="6806520" cy="2031480"/>
        </a:xfrm>
        <a:prstGeom prst="rect">
          <a:avLst/>
        </a:prstGeom>
        <a:solidFill>
          <a:srgbClr val="FFFFFF"/>
        </a:solidFill>
        <a:ln w="9360">
          <a:noFill/>
        </a:ln>
      </xdr:spPr>
      <xdr:txBody>
        <a:bodyPr lIns="90000" tIns="45000" rIns="90000" bIns="45000"/>
        <a:lstStyle/>
        <a:p>
          <a:r>
            <a:rPr lang="en-US" sz="1300">
              <a:solidFill>
                <a:srgbClr val="000000"/>
              </a:solidFill>
              <a:latin typeface="Calibri"/>
            </a:rPr>
            <a:t>　ごみ処理業務や消防業務について、一部事務組合で行っているため、類似団体と比較して低くなっている。</a:t>
          </a:r>
          <a:endParaRPr/>
        </a:p>
        <a:p>
          <a:r>
            <a:rPr lang="en-US" sz="1300">
              <a:solidFill>
                <a:srgbClr val="000000"/>
              </a:solidFill>
              <a:latin typeface="Calibri"/>
            </a:rPr>
            <a:t>　</a:t>
          </a:r>
          <a:endParaRPr/>
        </a:p>
      </xdr:txBody>
    </xdr:sp>
    <xdr:clientData/>
  </xdr:twoCellAnchor>
  <xdr:twoCellAnchor editAs="oneCell">
    <xdr:from>
      <xdr:col>1</xdr:col>
      <xdr:colOff>59760</xdr:colOff>
      <xdr:row>76</xdr:row>
      <xdr:rowOff>168840</xdr:rowOff>
    </xdr:from>
    <xdr:to>
      <xdr:col>1</xdr:col>
      <xdr:colOff>420120</xdr:colOff>
      <xdr:row>78</xdr:row>
      <xdr:rowOff>34920</xdr:rowOff>
    </xdr:to>
    <xdr:sp macro="" textlink="">
      <xdr:nvSpPr>
        <xdr:cNvPr id="175" name="CustomShape 1"/>
        <xdr:cNvSpPr/>
      </xdr:nvSpPr>
      <xdr:spPr>
        <a:xfrm>
          <a:off x="859680" y="1319904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102960</xdr:colOff>
      <xdr:row>92</xdr:row>
      <xdr:rowOff>28800</xdr:rowOff>
    </xdr:from>
    <xdr:to>
      <xdr:col>8</xdr:col>
      <xdr:colOff>382320</xdr:colOff>
      <xdr:row>92</xdr:row>
      <xdr:rowOff>28800</xdr:rowOff>
    </xdr:to>
    <xdr:sp macro="" textlink="">
      <xdr:nvSpPr>
        <xdr:cNvPr id="176" name="Line 1"/>
        <xdr:cNvSpPr/>
      </xdr:nvSpPr>
      <xdr:spPr>
        <a:xfrm>
          <a:off x="902880" y="15802200"/>
          <a:ext cx="5880240" cy="0"/>
        </a:xfrm>
        <a:prstGeom prst="line">
          <a:avLst/>
        </a:prstGeom>
        <a:ln w="9360">
          <a:solidFill>
            <a:srgbClr val="D8D8D8"/>
          </a:solidFill>
          <a:round/>
        </a:ln>
      </xdr:spPr>
    </xdr:sp>
    <xdr:clientData/>
  </xdr:twoCellAnchor>
  <xdr:twoCellAnchor editAs="oneCell">
    <xdr:from>
      <xdr:col>0</xdr:col>
      <xdr:colOff>27000</xdr:colOff>
      <xdr:row>91</xdr:row>
      <xdr:rowOff>68400</xdr:rowOff>
    </xdr:from>
    <xdr:to>
      <xdr:col>0</xdr:col>
      <xdr:colOff>788760</xdr:colOff>
      <xdr:row>92</xdr:row>
      <xdr:rowOff>135360</xdr:rowOff>
    </xdr:to>
    <xdr:sp macro="" textlink="">
      <xdr:nvSpPr>
        <xdr:cNvPr id="177" name="CustomShape 1"/>
        <xdr:cNvSpPr/>
      </xdr:nvSpPr>
      <xdr:spPr>
        <a:xfrm>
          <a:off x="27000" y="1567008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350,000</a:t>
          </a:r>
          <a:endParaRPr/>
        </a:p>
      </xdr:txBody>
    </xdr:sp>
    <xdr:clientData/>
  </xdr:twoCellAnchor>
  <xdr:twoCellAnchor editAs="oneCell">
    <xdr:from>
      <xdr:col>1</xdr:col>
      <xdr:colOff>102960</xdr:colOff>
      <xdr:row>89</xdr:row>
      <xdr:rowOff>141120</xdr:rowOff>
    </xdr:from>
    <xdr:to>
      <xdr:col>8</xdr:col>
      <xdr:colOff>382320</xdr:colOff>
      <xdr:row>89</xdr:row>
      <xdr:rowOff>141120</xdr:rowOff>
    </xdr:to>
    <xdr:sp macro="" textlink="">
      <xdr:nvSpPr>
        <xdr:cNvPr id="178" name="Line 1"/>
        <xdr:cNvSpPr/>
      </xdr:nvSpPr>
      <xdr:spPr>
        <a:xfrm>
          <a:off x="902880" y="15400080"/>
          <a:ext cx="5880240" cy="0"/>
        </a:xfrm>
        <a:prstGeom prst="line">
          <a:avLst/>
        </a:prstGeom>
        <a:ln w="9360">
          <a:solidFill>
            <a:srgbClr val="D8D8D8"/>
          </a:solidFill>
          <a:round/>
        </a:ln>
      </xdr:spPr>
    </xdr:sp>
    <xdr:clientData/>
  </xdr:twoCellAnchor>
  <xdr:twoCellAnchor editAs="oneCell">
    <xdr:from>
      <xdr:col>0</xdr:col>
      <xdr:colOff>27000</xdr:colOff>
      <xdr:row>89</xdr:row>
      <xdr:rowOff>9000</xdr:rowOff>
    </xdr:from>
    <xdr:to>
      <xdr:col>0</xdr:col>
      <xdr:colOff>788760</xdr:colOff>
      <xdr:row>90</xdr:row>
      <xdr:rowOff>76320</xdr:rowOff>
    </xdr:to>
    <xdr:sp macro="" textlink="">
      <xdr:nvSpPr>
        <xdr:cNvPr id="179" name="CustomShape 1"/>
        <xdr:cNvSpPr/>
      </xdr:nvSpPr>
      <xdr:spPr>
        <a:xfrm>
          <a:off x="27000" y="152679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1</xdr:col>
      <xdr:colOff>102960</xdr:colOff>
      <xdr:row>87</xdr:row>
      <xdr:rowOff>81720</xdr:rowOff>
    </xdr:from>
    <xdr:to>
      <xdr:col>8</xdr:col>
      <xdr:colOff>382320</xdr:colOff>
      <xdr:row>87</xdr:row>
      <xdr:rowOff>81720</xdr:rowOff>
    </xdr:to>
    <xdr:sp macro="" textlink="">
      <xdr:nvSpPr>
        <xdr:cNvPr id="180" name="Line 1"/>
        <xdr:cNvSpPr/>
      </xdr:nvSpPr>
      <xdr:spPr>
        <a:xfrm>
          <a:off x="902880" y="14997600"/>
          <a:ext cx="5880240" cy="0"/>
        </a:xfrm>
        <a:prstGeom prst="line">
          <a:avLst/>
        </a:prstGeom>
        <a:ln w="9360">
          <a:solidFill>
            <a:srgbClr val="D8D8D8"/>
          </a:solidFill>
          <a:round/>
        </a:ln>
      </xdr:spPr>
    </xdr:sp>
    <xdr:clientData/>
  </xdr:twoCellAnchor>
  <xdr:twoCellAnchor editAs="oneCell">
    <xdr:from>
      <xdr:col>0</xdr:col>
      <xdr:colOff>27000</xdr:colOff>
      <xdr:row>86</xdr:row>
      <xdr:rowOff>121320</xdr:rowOff>
    </xdr:from>
    <xdr:to>
      <xdr:col>0</xdr:col>
      <xdr:colOff>788760</xdr:colOff>
      <xdr:row>88</xdr:row>
      <xdr:rowOff>16920</xdr:rowOff>
    </xdr:to>
    <xdr:sp macro="" textlink="">
      <xdr:nvSpPr>
        <xdr:cNvPr id="181" name="CustomShape 1"/>
        <xdr:cNvSpPr/>
      </xdr:nvSpPr>
      <xdr:spPr>
        <a:xfrm>
          <a:off x="27000" y="148658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250,000</a:t>
          </a:r>
          <a:endParaRPr/>
        </a:p>
      </xdr:txBody>
    </xdr:sp>
    <xdr:clientData/>
  </xdr:twoCellAnchor>
  <xdr:twoCellAnchor editAs="oneCell">
    <xdr:from>
      <xdr:col>1</xdr:col>
      <xdr:colOff>102960</xdr:colOff>
      <xdr:row>85</xdr:row>
      <xdr:rowOff>22680</xdr:rowOff>
    </xdr:from>
    <xdr:to>
      <xdr:col>8</xdr:col>
      <xdr:colOff>382320</xdr:colOff>
      <xdr:row>85</xdr:row>
      <xdr:rowOff>22680</xdr:rowOff>
    </xdr:to>
    <xdr:sp macro="" textlink="">
      <xdr:nvSpPr>
        <xdr:cNvPr id="182" name="Line 1"/>
        <xdr:cNvSpPr/>
      </xdr:nvSpPr>
      <xdr:spPr>
        <a:xfrm>
          <a:off x="902880" y="14595840"/>
          <a:ext cx="5880240" cy="0"/>
        </a:xfrm>
        <a:prstGeom prst="line">
          <a:avLst/>
        </a:prstGeom>
        <a:ln w="9360">
          <a:solidFill>
            <a:srgbClr val="D8D8D8"/>
          </a:solidFill>
          <a:round/>
        </a:ln>
      </xdr:spPr>
    </xdr:sp>
    <xdr:clientData/>
  </xdr:twoCellAnchor>
  <xdr:twoCellAnchor editAs="oneCell">
    <xdr:from>
      <xdr:col>0</xdr:col>
      <xdr:colOff>27000</xdr:colOff>
      <xdr:row>84</xdr:row>
      <xdr:rowOff>61920</xdr:rowOff>
    </xdr:from>
    <xdr:to>
      <xdr:col>0</xdr:col>
      <xdr:colOff>788760</xdr:colOff>
      <xdr:row>85</xdr:row>
      <xdr:rowOff>129240</xdr:rowOff>
    </xdr:to>
    <xdr:sp macro="" textlink="">
      <xdr:nvSpPr>
        <xdr:cNvPr id="183" name="CustomShape 1"/>
        <xdr:cNvSpPr/>
      </xdr:nvSpPr>
      <xdr:spPr>
        <a:xfrm>
          <a:off x="27000" y="144637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xdr:col>
      <xdr:colOff>102960</xdr:colOff>
      <xdr:row>82</xdr:row>
      <xdr:rowOff>134640</xdr:rowOff>
    </xdr:from>
    <xdr:to>
      <xdr:col>8</xdr:col>
      <xdr:colOff>382320</xdr:colOff>
      <xdr:row>82</xdr:row>
      <xdr:rowOff>134640</xdr:rowOff>
    </xdr:to>
    <xdr:sp macro="" textlink="">
      <xdr:nvSpPr>
        <xdr:cNvPr id="184" name="Line 1"/>
        <xdr:cNvSpPr/>
      </xdr:nvSpPr>
      <xdr:spPr>
        <a:xfrm>
          <a:off x="902880" y="14193360"/>
          <a:ext cx="5880240" cy="0"/>
        </a:xfrm>
        <a:prstGeom prst="line">
          <a:avLst/>
        </a:prstGeom>
        <a:ln w="9360">
          <a:solidFill>
            <a:srgbClr val="D8D8D8"/>
          </a:solidFill>
          <a:round/>
        </a:ln>
      </xdr:spPr>
    </xdr:sp>
    <xdr:clientData/>
  </xdr:twoCellAnchor>
  <xdr:twoCellAnchor editAs="oneCell">
    <xdr:from>
      <xdr:col>0</xdr:col>
      <xdr:colOff>27000</xdr:colOff>
      <xdr:row>82</xdr:row>
      <xdr:rowOff>2880</xdr:rowOff>
    </xdr:from>
    <xdr:to>
      <xdr:col>0</xdr:col>
      <xdr:colOff>788760</xdr:colOff>
      <xdr:row>83</xdr:row>
      <xdr:rowOff>70200</xdr:rowOff>
    </xdr:to>
    <xdr:sp macro="" textlink="">
      <xdr:nvSpPr>
        <xdr:cNvPr id="185" name="CustomShape 1"/>
        <xdr:cNvSpPr/>
      </xdr:nvSpPr>
      <xdr:spPr>
        <a:xfrm>
          <a:off x="27000" y="140616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1</xdr:col>
      <xdr:colOff>102960</xdr:colOff>
      <xdr:row>80</xdr:row>
      <xdr:rowOff>75600</xdr:rowOff>
    </xdr:from>
    <xdr:to>
      <xdr:col>8</xdr:col>
      <xdr:colOff>382320</xdr:colOff>
      <xdr:row>80</xdr:row>
      <xdr:rowOff>75600</xdr:rowOff>
    </xdr:to>
    <xdr:sp macro="" textlink="">
      <xdr:nvSpPr>
        <xdr:cNvPr id="186" name="Line 1"/>
        <xdr:cNvSpPr/>
      </xdr:nvSpPr>
      <xdr:spPr>
        <a:xfrm>
          <a:off x="902880" y="13791600"/>
          <a:ext cx="5880240" cy="0"/>
        </a:xfrm>
        <a:prstGeom prst="line">
          <a:avLst/>
        </a:prstGeom>
        <a:ln w="9360">
          <a:solidFill>
            <a:srgbClr val="D8D8D8"/>
          </a:solidFill>
          <a:round/>
        </a:ln>
      </xdr:spPr>
    </xdr:sp>
    <xdr:clientData/>
  </xdr:twoCellAnchor>
  <xdr:twoCellAnchor editAs="oneCell">
    <xdr:from>
      <xdr:col>0</xdr:col>
      <xdr:colOff>27000</xdr:colOff>
      <xdr:row>79</xdr:row>
      <xdr:rowOff>114840</xdr:rowOff>
    </xdr:from>
    <xdr:to>
      <xdr:col>0</xdr:col>
      <xdr:colOff>788760</xdr:colOff>
      <xdr:row>81</xdr:row>
      <xdr:rowOff>10440</xdr:rowOff>
    </xdr:to>
    <xdr:sp macro="" textlink="">
      <xdr:nvSpPr>
        <xdr:cNvPr id="187" name="CustomShape 1"/>
        <xdr:cNvSpPr/>
      </xdr:nvSpPr>
      <xdr:spPr>
        <a:xfrm>
          <a:off x="27000" y="136591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xdr:col>
      <xdr:colOff>102960</xdr:colOff>
      <xdr:row>78</xdr:row>
      <xdr:rowOff>16200</xdr:rowOff>
    </xdr:from>
    <xdr:to>
      <xdr:col>8</xdr:col>
      <xdr:colOff>382320</xdr:colOff>
      <xdr:row>78</xdr:row>
      <xdr:rowOff>16200</xdr:rowOff>
    </xdr:to>
    <xdr:sp macro="" textlink="">
      <xdr:nvSpPr>
        <xdr:cNvPr id="188" name="Line 1"/>
        <xdr:cNvSpPr/>
      </xdr:nvSpPr>
      <xdr:spPr>
        <a:xfrm>
          <a:off x="902880" y="13389120"/>
          <a:ext cx="5880240" cy="0"/>
        </a:xfrm>
        <a:prstGeom prst="line">
          <a:avLst/>
        </a:prstGeom>
        <a:ln w="9360">
          <a:solidFill>
            <a:srgbClr val="D8D8D8"/>
          </a:solidFill>
          <a:round/>
        </a:ln>
      </xdr:spPr>
    </xdr:sp>
    <xdr:clientData/>
  </xdr:twoCellAnchor>
  <xdr:twoCellAnchor editAs="oneCell">
    <xdr:from>
      <xdr:col>0</xdr:col>
      <xdr:colOff>27000</xdr:colOff>
      <xdr:row>77</xdr:row>
      <xdr:rowOff>55800</xdr:rowOff>
    </xdr:from>
    <xdr:to>
      <xdr:col>0</xdr:col>
      <xdr:colOff>788760</xdr:colOff>
      <xdr:row>78</xdr:row>
      <xdr:rowOff>123120</xdr:rowOff>
    </xdr:to>
    <xdr:sp macro="" textlink="">
      <xdr:nvSpPr>
        <xdr:cNvPr id="189" name="CustomShape 1"/>
        <xdr:cNvSpPr/>
      </xdr:nvSpPr>
      <xdr:spPr>
        <a:xfrm>
          <a:off x="27000" y="132573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50,000</a:t>
          </a:r>
          <a:endParaRPr/>
        </a:p>
      </xdr:txBody>
    </xdr:sp>
    <xdr:clientData/>
  </xdr:twoCellAnchor>
  <xdr:twoCellAnchor editAs="oneCell">
    <xdr:from>
      <xdr:col>1</xdr:col>
      <xdr:colOff>103320</xdr:colOff>
      <xdr:row>78</xdr:row>
      <xdr:rowOff>16560</xdr:rowOff>
    </xdr:from>
    <xdr:to>
      <xdr:col>8</xdr:col>
      <xdr:colOff>382320</xdr:colOff>
      <xdr:row>92</xdr:row>
      <xdr:rowOff>28800</xdr:rowOff>
    </xdr:to>
    <xdr:sp macro="" textlink="">
      <xdr:nvSpPr>
        <xdr:cNvPr id="190" name="CustomShape 1"/>
        <xdr:cNvSpPr/>
      </xdr:nvSpPr>
      <xdr:spPr>
        <a:xfrm>
          <a:off x="903240" y="13389480"/>
          <a:ext cx="5879880" cy="2412720"/>
        </a:xfrm>
        <a:prstGeom prst="rect">
          <a:avLst/>
        </a:prstGeom>
        <a:noFill/>
        <a:ln w="19080">
          <a:solidFill>
            <a:srgbClr val="000000"/>
          </a:solidFill>
          <a:round/>
        </a:ln>
      </xdr:spPr>
    </xdr:sp>
    <xdr:clientData/>
  </xdr:twoCellAnchor>
  <xdr:twoCellAnchor editAs="oneCell">
    <xdr:from>
      <xdr:col>7</xdr:col>
      <xdr:colOff>179280</xdr:colOff>
      <xdr:row>79</xdr:row>
      <xdr:rowOff>170280</xdr:rowOff>
    </xdr:from>
    <xdr:to>
      <xdr:col>7</xdr:col>
      <xdr:colOff>179280</xdr:colOff>
      <xdr:row>89</xdr:row>
      <xdr:rowOff>2880</xdr:rowOff>
    </xdr:to>
    <xdr:sp macro="" textlink="">
      <xdr:nvSpPr>
        <xdr:cNvPr id="191" name="Line 1"/>
        <xdr:cNvSpPr/>
      </xdr:nvSpPr>
      <xdr:spPr>
        <a:xfrm flipV="1">
          <a:off x="5779800" y="13714560"/>
          <a:ext cx="0" cy="1547280"/>
        </a:xfrm>
        <a:prstGeom prst="line">
          <a:avLst/>
        </a:prstGeom>
        <a:ln w="63360">
          <a:solidFill>
            <a:srgbClr val="808080"/>
          </a:solidFill>
          <a:round/>
        </a:ln>
      </xdr:spPr>
    </xdr:sp>
    <xdr:clientData/>
  </xdr:twoCellAnchor>
  <xdr:twoCellAnchor editAs="oneCell">
    <xdr:from>
      <xdr:col>7</xdr:col>
      <xdr:colOff>268200</xdr:colOff>
      <xdr:row>88</xdr:row>
      <xdr:rowOff>156960</xdr:rowOff>
    </xdr:from>
    <xdr:to>
      <xdr:col>8</xdr:col>
      <xdr:colOff>229680</xdr:colOff>
      <xdr:row>90</xdr:row>
      <xdr:rowOff>52920</xdr:rowOff>
    </xdr:to>
    <xdr:sp macro="" textlink="">
      <xdr:nvSpPr>
        <xdr:cNvPr id="192" name="CustomShape 1"/>
        <xdr:cNvSpPr/>
      </xdr:nvSpPr>
      <xdr:spPr>
        <a:xfrm>
          <a:off x="5868720" y="152445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282,834</a:t>
          </a:r>
          <a:endParaRPr/>
        </a:p>
      </xdr:txBody>
    </xdr:sp>
    <xdr:clientData/>
  </xdr:twoCellAnchor>
  <xdr:twoCellAnchor editAs="oneCell">
    <xdr:from>
      <xdr:col>7</xdr:col>
      <xdr:colOff>90360</xdr:colOff>
      <xdr:row>89</xdr:row>
      <xdr:rowOff>2880</xdr:rowOff>
    </xdr:from>
    <xdr:to>
      <xdr:col>7</xdr:col>
      <xdr:colOff>268200</xdr:colOff>
      <xdr:row>89</xdr:row>
      <xdr:rowOff>2880</xdr:rowOff>
    </xdr:to>
    <xdr:sp macro="" textlink="">
      <xdr:nvSpPr>
        <xdr:cNvPr id="193" name="Line 1"/>
        <xdr:cNvSpPr/>
      </xdr:nvSpPr>
      <xdr:spPr>
        <a:xfrm>
          <a:off x="5690880" y="15261840"/>
          <a:ext cx="177840" cy="0"/>
        </a:xfrm>
        <a:prstGeom prst="line">
          <a:avLst/>
        </a:prstGeom>
        <a:ln w="19080">
          <a:solidFill>
            <a:srgbClr val="000000"/>
          </a:solidFill>
          <a:round/>
        </a:ln>
      </xdr:spPr>
    </xdr:sp>
    <xdr:clientData/>
  </xdr:twoCellAnchor>
  <xdr:twoCellAnchor editAs="oneCell">
    <xdr:from>
      <xdr:col>7</xdr:col>
      <xdr:colOff>268200</xdr:colOff>
      <xdr:row>78</xdr:row>
      <xdr:rowOff>95400</xdr:rowOff>
    </xdr:from>
    <xdr:to>
      <xdr:col>8</xdr:col>
      <xdr:colOff>229680</xdr:colOff>
      <xdr:row>79</xdr:row>
      <xdr:rowOff>162720</xdr:rowOff>
    </xdr:to>
    <xdr:sp macro="" textlink="">
      <xdr:nvSpPr>
        <xdr:cNvPr id="194" name="CustomShape 1"/>
        <xdr:cNvSpPr/>
      </xdr:nvSpPr>
      <xdr:spPr>
        <a:xfrm>
          <a:off x="5868720" y="1346832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90,457</a:t>
          </a:r>
          <a:endParaRPr/>
        </a:p>
      </xdr:txBody>
    </xdr:sp>
    <xdr:clientData/>
  </xdr:twoCellAnchor>
  <xdr:twoCellAnchor editAs="oneCell">
    <xdr:from>
      <xdr:col>7</xdr:col>
      <xdr:colOff>90360</xdr:colOff>
      <xdr:row>79</xdr:row>
      <xdr:rowOff>170280</xdr:rowOff>
    </xdr:from>
    <xdr:to>
      <xdr:col>7</xdr:col>
      <xdr:colOff>268200</xdr:colOff>
      <xdr:row>79</xdr:row>
      <xdr:rowOff>170280</xdr:rowOff>
    </xdr:to>
    <xdr:sp macro="" textlink="">
      <xdr:nvSpPr>
        <xdr:cNvPr id="195" name="Line 1"/>
        <xdr:cNvSpPr/>
      </xdr:nvSpPr>
      <xdr:spPr>
        <a:xfrm>
          <a:off x="5690880" y="13714560"/>
          <a:ext cx="177840" cy="0"/>
        </a:xfrm>
        <a:prstGeom prst="line">
          <a:avLst/>
        </a:prstGeom>
        <a:ln w="19080">
          <a:solidFill>
            <a:srgbClr val="000000"/>
          </a:solidFill>
          <a:round/>
        </a:ln>
      </xdr:spPr>
    </xdr:sp>
    <xdr:clientData/>
  </xdr:twoCellAnchor>
  <xdr:twoCellAnchor editAs="oneCell">
    <xdr:from>
      <xdr:col>6</xdr:col>
      <xdr:colOff>27000</xdr:colOff>
      <xdr:row>80</xdr:row>
      <xdr:rowOff>163080</xdr:rowOff>
    </xdr:from>
    <xdr:to>
      <xdr:col>7</xdr:col>
      <xdr:colOff>179280</xdr:colOff>
      <xdr:row>81</xdr:row>
      <xdr:rowOff>45720</xdr:rowOff>
    </xdr:to>
    <xdr:sp macro="" textlink="">
      <xdr:nvSpPr>
        <xdr:cNvPr id="196" name="Line 1"/>
        <xdr:cNvSpPr/>
      </xdr:nvSpPr>
      <xdr:spPr>
        <a:xfrm>
          <a:off x="4827600" y="13879080"/>
          <a:ext cx="952200" cy="54000"/>
        </a:xfrm>
        <a:prstGeom prst="line">
          <a:avLst/>
        </a:prstGeom>
        <a:ln w="6480">
          <a:solidFill>
            <a:srgbClr val="FF0000"/>
          </a:solidFill>
          <a:round/>
        </a:ln>
      </xdr:spPr>
    </xdr:sp>
    <xdr:clientData/>
  </xdr:twoCellAnchor>
  <xdr:twoCellAnchor editAs="oneCell">
    <xdr:from>
      <xdr:col>7</xdr:col>
      <xdr:colOff>268200</xdr:colOff>
      <xdr:row>83</xdr:row>
      <xdr:rowOff>7560</xdr:rowOff>
    </xdr:from>
    <xdr:to>
      <xdr:col>8</xdr:col>
      <xdr:colOff>229680</xdr:colOff>
      <xdr:row>84</xdr:row>
      <xdr:rowOff>74520</xdr:rowOff>
    </xdr:to>
    <xdr:sp macro="" textlink="">
      <xdr:nvSpPr>
        <xdr:cNvPr id="197" name="CustomShape 1"/>
        <xdr:cNvSpPr/>
      </xdr:nvSpPr>
      <xdr:spPr>
        <a:xfrm>
          <a:off x="5868720" y="1423764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164,024</a:t>
          </a:r>
          <a:endParaRPr/>
        </a:p>
      </xdr:txBody>
    </xdr:sp>
    <xdr:clientData/>
  </xdr:twoCellAnchor>
  <xdr:twoCellAnchor editAs="oneCell">
    <xdr:from>
      <xdr:col>7</xdr:col>
      <xdr:colOff>128520</xdr:colOff>
      <xdr:row>83</xdr:row>
      <xdr:rowOff>25560</xdr:rowOff>
    </xdr:from>
    <xdr:to>
      <xdr:col>7</xdr:col>
      <xdr:colOff>229680</xdr:colOff>
      <xdr:row>83</xdr:row>
      <xdr:rowOff>126720</xdr:rowOff>
    </xdr:to>
    <xdr:sp macro="" textlink="">
      <xdr:nvSpPr>
        <xdr:cNvPr id="198" name="CustomShape 1"/>
        <xdr:cNvSpPr/>
      </xdr:nvSpPr>
      <xdr:spPr>
        <a:xfrm>
          <a:off x="5729040" y="1425564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509400</xdr:colOff>
      <xdr:row>80</xdr:row>
      <xdr:rowOff>138960</xdr:rowOff>
    </xdr:from>
    <xdr:to>
      <xdr:col>6</xdr:col>
      <xdr:colOff>27000</xdr:colOff>
      <xdr:row>80</xdr:row>
      <xdr:rowOff>163080</xdr:rowOff>
    </xdr:to>
    <xdr:sp macro="" textlink="">
      <xdr:nvSpPr>
        <xdr:cNvPr id="199" name="Line 1"/>
        <xdr:cNvSpPr/>
      </xdr:nvSpPr>
      <xdr:spPr>
        <a:xfrm>
          <a:off x="3709800" y="13854960"/>
          <a:ext cx="1117800" cy="24120"/>
        </a:xfrm>
        <a:prstGeom prst="line">
          <a:avLst/>
        </a:prstGeom>
        <a:ln w="6480">
          <a:solidFill>
            <a:srgbClr val="FF0000"/>
          </a:solidFill>
          <a:round/>
        </a:ln>
      </xdr:spPr>
    </xdr:sp>
    <xdr:clientData/>
  </xdr:twoCellAnchor>
  <xdr:twoCellAnchor editAs="oneCell">
    <xdr:from>
      <xdr:col>5</xdr:col>
      <xdr:colOff>662040</xdr:colOff>
      <xdr:row>82</xdr:row>
      <xdr:rowOff>116280</xdr:rowOff>
    </xdr:from>
    <xdr:to>
      <xdr:col>6</xdr:col>
      <xdr:colOff>77400</xdr:colOff>
      <xdr:row>83</xdr:row>
      <xdr:rowOff>46080</xdr:rowOff>
    </xdr:to>
    <xdr:sp macro="" textlink="">
      <xdr:nvSpPr>
        <xdr:cNvPr id="200" name="CustomShape 1"/>
        <xdr:cNvSpPr/>
      </xdr:nvSpPr>
      <xdr:spPr>
        <a:xfrm>
          <a:off x="4662360" y="14175000"/>
          <a:ext cx="215640" cy="101160"/>
        </a:xfrm>
        <a:prstGeom prst="flowChartDecision">
          <a:avLst/>
        </a:prstGeom>
        <a:solidFill>
          <a:srgbClr val="000080"/>
        </a:solidFill>
        <a:ln w="19080">
          <a:solidFill>
            <a:srgbClr val="000080"/>
          </a:solidFill>
          <a:round/>
        </a:ln>
      </xdr:spPr>
    </xdr:sp>
    <xdr:clientData/>
  </xdr:twoCellAnchor>
  <xdr:twoCellAnchor editAs="oneCell">
    <xdr:from>
      <xdr:col>5</xdr:col>
      <xdr:colOff>331920</xdr:colOff>
      <xdr:row>82</xdr:row>
      <xdr:rowOff>139680</xdr:rowOff>
    </xdr:from>
    <xdr:to>
      <xdr:col>6</xdr:col>
      <xdr:colOff>267840</xdr:colOff>
      <xdr:row>85</xdr:row>
      <xdr:rowOff>10440</xdr:rowOff>
    </xdr:to>
    <xdr:sp macro="" textlink="">
      <xdr:nvSpPr>
        <xdr:cNvPr id="201" name="CustomShape 1"/>
        <xdr:cNvSpPr/>
      </xdr:nvSpPr>
      <xdr:spPr>
        <a:xfrm>
          <a:off x="4332240" y="14198400"/>
          <a:ext cx="736200" cy="38520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153,993</a:t>
          </a:r>
          <a:endParaRPr/>
        </a:p>
      </xdr:txBody>
    </xdr:sp>
    <xdr:clientData/>
  </xdr:twoCellAnchor>
  <xdr:twoCellAnchor editAs="oneCell">
    <xdr:from>
      <xdr:col>3</xdr:col>
      <xdr:colOff>306360</xdr:colOff>
      <xdr:row>80</xdr:row>
      <xdr:rowOff>90720</xdr:rowOff>
    </xdr:from>
    <xdr:to>
      <xdr:col>4</xdr:col>
      <xdr:colOff>509400</xdr:colOff>
      <xdr:row>80</xdr:row>
      <xdr:rowOff>138960</xdr:rowOff>
    </xdr:to>
    <xdr:sp macro="" textlink="">
      <xdr:nvSpPr>
        <xdr:cNvPr id="202" name="Line 1"/>
        <xdr:cNvSpPr/>
      </xdr:nvSpPr>
      <xdr:spPr>
        <a:xfrm>
          <a:off x="2706480" y="13806720"/>
          <a:ext cx="1003320" cy="48240"/>
        </a:xfrm>
        <a:prstGeom prst="line">
          <a:avLst/>
        </a:prstGeom>
        <a:ln w="6480">
          <a:solidFill>
            <a:srgbClr val="FF0000"/>
          </a:solidFill>
          <a:round/>
        </a:ln>
      </xdr:spPr>
    </xdr:sp>
    <xdr:clientData/>
  </xdr:twoCellAnchor>
  <xdr:twoCellAnchor editAs="oneCell">
    <xdr:from>
      <xdr:col>4</xdr:col>
      <xdr:colOff>458640</xdr:colOff>
      <xdr:row>82</xdr:row>
      <xdr:rowOff>97200</xdr:rowOff>
    </xdr:from>
    <xdr:to>
      <xdr:col>4</xdr:col>
      <xdr:colOff>559800</xdr:colOff>
      <xdr:row>83</xdr:row>
      <xdr:rowOff>27000</xdr:rowOff>
    </xdr:to>
    <xdr:sp macro="" textlink="">
      <xdr:nvSpPr>
        <xdr:cNvPr id="203" name="CustomShape 1"/>
        <xdr:cNvSpPr/>
      </xdr:nvSpPr>
      <xdr:spPr>
        <a:xfrm>
          <a:off x="3659040" y="1415592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128520</xdr:colOff>
      <xdr:row>83</xdr:row>
      <xdr:rowOff>22320</xdr:rowOff>
    </xdr:from>
    <xdr:to>
      <xdr:col>5</xdr:col>
      <xdr:colOff>90360</xdr:colOff>
      <xdr:row>84</xdr:row>
      <xdr:rowOff>89280</xdr:rowOff>
    </xdr:to>
    <xdr:sp macro="" textlink="">
      <xdr:nvSpPr>
        <xdr:cNvPr id="204" name="CustomShape 1"/>
        <xdr:cNvSpPr/>
      </xdr:nvSpPr>
      <xdr:spPr>
        <a:xfrm>
          <a:off x="3328920" y="142524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151,637</a:t>
          </a:r>
          <a:endParaRPr/>
        </a:p>
      </xdr:txBody>
    </xdr:sp>
    <xdr:clientData/>
  </xdr:twoCellAnchor>
  <xdr:twoCellAnchor editAs="oneCell">
    <xdr:from>
      <xdr:col>2</xdr:col>
      <xdr:colOff>102960</xdr:colOff>
      <xdr:row>80</xdr:row>
      <xdr:rowOff>90720</xdr:rowOff>
    </xdr:from>
    <xdr:to>
      <xdr:col>3</xdr:col>
      <xdr:colOff>306360</xdr:colOff>
      <xdr:row>80</xdr:row>
      <xdr:rowOff>119160</xdr:rowOff>
    </xdr:to>
    <xdr:sp macro="" textlink="">
      <xdr:nvSpPr>
        <xdr:cNvPr id="205" name="Line 1"/>
        <xdr:cNvSpPr/>
      </xdr:nvSpPr>
      <xdr:spPr>
        <a:xfrm flipV="1">
          <a:off x="1703160" y="13806720"/>
          <a:ext cx="1003320" cy="28440"/>
        </a:xfrm>
        <a:prstGeom prst="line">
          <a:avLst/>
        </a:prstGeom>
        <a:ln w="6480">
          <a:solidFill>
            <a:srgbClr val="FF0000"/>
          </a:solidFill>
          <a:round/>
        </a:ln>
      </xdr:spPr>
    </xdr:sp>
    <xdr:clientData/>
  </xdr:twoCellAnchor>
  <xdr:twoCellAnchor editAs="oneCell">
    <xdr:from>
      <xdr:col>3</xdr:col>
      <xdr:colOff>255600</xdr:colOff>
      <xdr:row>82</xdr:row>
      <xdr:rowOff>69480</xdr:rowOff>
    </xdr:from>
    <xdr:to>
      <xdr:col>3</xdr:col>
      <xdr:colOff>356760</xdr:colOff>
      <xdr:row>82</xdr:row>
      <xdr:rowOff>170640</xdr:rowOff>
    </xdr:to>
    <xdr:sp macro="" textlink="">
      <xdr:nvSpPr>
        <xdr:cNvPr id="206" name="CustomShape 1"/>
        <xdr:cNvSpPr/>
      </xdr:nvSpPr>
      <xdr:spPr>
        <a:xfrm>
          <a:off x="2655720" y="14128200"/>
          <a:ext cx="101160" cy="101160"/>
        </a:xfrm>
        <a:prstGeom prst="flowChartDecision">
          <a:avLst/>
        </a:prstGeom>
        <a:solidFill>
          <a:srgbClr val="000080"/>
        </a:solidFill>
        <a:ln w="19080">
          <a:solidFill>
            <a:srgbClr val="000080"/>
          </a:solidFill>
          <a:round/>
        </a:ln>
      </xdr:spPr>
    </xdr:sp>
    <xdr:clientData/>
  </xdr:twoCellAnchor>
  <xdr:twoCellAnchor editAs="oneCell">
    <xdr:from>
      <xdr:col>2</xdr:col>
      <xdr:colOff>611280</xdr:colOff>
      <xdr:row>82</xdr:row>
      <xdr:rowOff>165960</xdr:rowOff>
    </xdr:from>
    <xdr:to>
      <xdr:col>3</xdr:col>
      <xdr:colOff>573120</xdr:colOff>
      <xdr:row>84</xdr:row>
      <xdr:rowOff>61560</xdr:rowOff>
    </xdr:to>
    <xdr:sp macro="" textlink="">
      <xdr:nvSpPr>
        <xdr:cNvPr id="207" name="CustomShape 1"/>
        <xdr:cNvSpPr/>
      </xdr:nvSpPr>
      <xdr:spPr>
        <a:xfrm>
          <a:off x="2211480" y="142246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148,197</a:t>
          </a:r>
          <a:endParaRPr/>
        </a:p>
      </xdr:txBody>
    </xdr:sp>
    <xdr:clientData/>
  </xdr:twoCellAnchor>
  <xdr:twoCellAnchor editAs="oneCell">
    <xdr:from>
      <xdr:col>2</xdr:col>
      <xdr:colOff>52560</xdr:colOff>
      <xdr:row>82</xdr:row>
      <xdr:rowOff>28080</xdr:rowOff>
    </xdr:from>
    <xdr:to>
      <xdr:col>2</xdr:col>
      <xdr:colOff>153720</xdr:colOff>
      <xdr:row>82</xdr:row>
      <xdr:rowOff>129240</xdr:rowOff>
    </xdr:to>
    <xdr:sp macro="" textlink="">
      <xdr:nvSpPr>
        <xdr:cNvPr id="208" name="CustomShape 1"/>
        <xdr:cNvSpPr/>
      </xdr:nvSpPr>
      <xdr:spPr>
        <a:xfrm>
          <a:off x="1652760" y="1408680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407880</xdr:colOff>
      <xdr:row>82</xdr:row>
      <xdr:rowOff>124200</xdr:rowOff>
    </xdr:from>
    <xdr:to>
      <xdr:col>2</xdr:col>
      <xdr:colOff>369360</xdr:colOff>
      <xdr:row>84</xdr:row>
      <xdr:rowOff>19800</xdr:rowOff>
    </xdr:to>
    <xdr:sp macro="" textlink="">
      <xdr:nvSpPr>
        <xdr:cNvPr id="209" name="CustomShape 1"/>
        <xdr:cNvSpPr/>
      </xdr:nvSpPr>
      <xdr:spPr>
        <a:xfrm>
          <a:off x="1207800" y="141829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143,010</a:t>
          </a:r>
          <a:endParaRPr/>
        </a:p>
      </xdr:txBody>
    </xdr:sp>
    <xdr:clientData/>
  </xdr:twoCellAnchor>
  <xdr:twoCellAnchor editAs="oneCell">
    <xdr:from>
      <xdr:col>6</xdr:col>
      <xdr:colOff>649440</xdr:colOff>
      <xdr:row>92</xdr:row>
      <xdr:rowOff>36720</xdr:rowOff>
    </xdr:from>
    <xdr:to>
      <xdr:col>7</xdr:col>
      <xdr:colOff>611280</xdr:colOff>
      <xdr:row>93</xdr:row>
      <xdr:rowOff>104040</xdr:rowOff>
    </xdr:to>
    <xdr:sp macro="" textlink="">
      <xdr:nvSpPr>
        <xdr:cNvPr id="210" name="CustomShape 1"/>
        <xdr:cNvSpPr/>
      </xdr:nvSpPr>
      <xdr:spPr>
        <a:xfrm>
          <a:off x="545004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496800</xdr:colOff>
      <xdr:row>92</xdr:row>
      <xdr:rowOff>36720</xdr:rowOff>
    </xdr:from>
    <xdr:to>
      <xdr:col>6</xdr:col>
      <xdr:colOff>458280</xdr:colOff>
      <xdr:row>93</xdr:row>
      <xdr:rowOff>104040</xdr:rowOff>
    </xdr:to>
    <xdr:sp macro="" textlink="">
      <xdr:nvSpPr>
        <xdr:cNvPr id="211" name="CustomShape 1"/>
        <xdr:cNvSpPr/>
      </xdr:nvSpPr>
      <xdr:spPr>
        <a:xfrm>
          <a:off x="449712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4</xdr:col>
      <xdr:colOff>293760</xdr:colOff>
      <xdr:row>92</xdr:row>
      <xdr:rowOff>36720</xdr:rowOff>
    </xdr:from>
    <xdr:to>
      <xdr:col>5</xdr:col>
      <xdr:colOff>255600</xdr:colOff>
      <xdr:row>93</xdr:row>
      <xdr:rowOff>104040</xdr:rowOff>
    </xdr:to>
    <xdr:sp macro="" textlink="">
      <xdr:nvSpPr>
        <xdr:cNvPr id="212" name="CustomShape 1"/>
        <xdr:cNvSpPr/>
      </xdr:nvSpPr>
      <xdr:spPr>
        <a:xfrm>
          <a:off x="349416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3</xdr:col>
      <xdr:colOff>90360</xdr:colOff>
      <xdr:row>92</xdr:row>
      <xdr:rowOff>36720</xdr:rowOff>
    </xdr:from>
    <xdr:to>
      <xdr:col>4</xdr:col>
      <xdr:colOff>51840</xdr:colOff>
      <xdr:row>93</xdr:row>
      <xdr:rowOff>104040</xdr:rowOff>
    </xdr:to>
    <xdr:sp macro="" textlink="">
      <xdr:nvSpPr>
        <xdr:cNvPr id="213" name="CustomShape 1"/>
        <xdr:cNvSpPr/>
      </xdr:nvSpPr>
      <xdr:spPr>
        <a:xfrm>
          <a:off x="249048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573120</xdr:colOff>
      <xdr:row>92</xdr:row>
      <xdr:rowOff>36720</xdr:rowOff>
    </xdr:from>
    <xdr:to>
      <xdr:col>2</xdr:col>
      <xdr:colOff>534600</xdr:colOff>
      <xdr:row>93</xdr:row>
      <xdr:rowOff>104040</xdr:rowOff>
    </xdr:to>
    <xdr:sp macro="" textlink="">
      <xdr:nvSpPr>
        <xdr:cNvPr id="214" name="CustomShape 1"/>
        <xdr:cNvSpPr/>
      </xdr:nvSpPr>
      <xdr:spPr>
        <a:xfrm>
          <a:off x="137304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7</xdr:col>
      <xdr:colOff>128520</xdr:colOff>
      <xdr:row>80</xdr:row>
      <xdr:rowOff>166320</xdr:rowOff>
    </xdr:from>
    <xdr:to>
      <xdr:col>7</xdr:col>
      <xdr:colOff>229680</xdr:colOff>
      <xdr:row>81</xdr:row>
      <xdr:rowOff>96120</xdr:rowOff>
    </xdr:to>
    <xdr:sp macro="" textlink="">
      <xdr:nvSpPr>
        <xdr:cNvPr id="215" name="CustomShape 1"/>
        <xdr:cNvSpPr/>
      </xdr:nvSpPr>
      <xdr:spPr>
        <a:xfrm>
          <a:off x="5729040" y="13882320"/>
          <a:ext cx="101160" cy="101160"/>
        </a:xfrm>
        <a:prstGeom prst="ellipse">
          <a:avLst/>
        </a:prstGeom>
        <a:solidFill>
          <a:srgbClr val="FF0000"/>
        </a:solidFill>
        <a:ln w="19080">
          <a:solidFill>
            <a:srgbClr val="FF0000"/>
          </a:solidFill>
          <a:round/>
        </a:ln>
      </xdr:spPr>
    </xdr:sp>
    <xdr:clientData/>
  </xdr:twoCellAnchor>
  <xdr:twoCellAnchor editAs="oneCell">
    <xdr:from>
      <xdr:col>7</xdr:col>
      <xdr:colOff>268200</xdr:colOff>
      <xdr:row>80</xdr:row>
      <xdr:rowOff>21600</xdr:rowOff>
    </xdr:from>
    <xdr:to>
      <xdr:col>8</xdr:col>
      <xdr:colOff>229680</xdr:colOff>
      <xdr:row>81</xdr:row>
      <xdr:rowOff>88920</xdr:rowOff>
    </xdr:to>
    <xdr:sp macro="" textlink="">
      <xdr:nvSpPr>
        <xdr:cNvPr id="216" name="CustomShape 1"/>
        <xdr:cNvSpPr/>
      </xdr:nvSpPr>
      <xdr:spPr>
        <a:xfrm>
          <a:off x="5868720" y="1373760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117,617</a:t>
          </a:r>
          <a:endParaRPr/>
        </a:p>
      </xdr:txBody>
    </xdr:sp>
    <xdr:clientData/>
  </xdr:twoCellAnchor>
  <xdr:twoCellAnchor editAs="oneCell">
    <xdr:from>
      <xdr:col>5</xdr:col>
      <xdr:colOff>662040</xdr:colOff>
      <xdr:row>80</xdr:row>
      <xdr:rowOff>112680</xdr:rowOff>
    </xdr:from>
    <xdr:to>
      <xdr:col>6</xdr:col>
      <xdr:colOff>77400</xdr:colOff>
      <xdr:row>81</xdr:row>
      <xdr:rowOff>42480</xdr:rowOff>
    </xdr:to>
    <xdr:sp macro="" textlink="">
      <xdr:nvSpPr>
        <xdr:cNvPr id="217" name="CustomShape 1"/>
        <xdr:cNvSpPr/>
      </xdr:nvSpPr>
      <xdr:spPr>
        <a:xfrm>
          <a:off x="4662360" y="13828680"/>
          <a:ext cx="215640" cy="101160"/>
        </a:xfrm>
        <a:prstGeom prst="ellipse">
          <a:avLst/>
        </a:prstGeom>
        <a:solidFill>
          <a:srgbClr val="FF0000"/>
        </a:solidFill>
        <a:ln w="19080">
          <a:solidFill>
            <a:srgbClr val="FF0000"/>
          </a:solidFill>
          <a:round/>
        </a:ln>
      </xdr:spPr>
    </xdr:sp>
    <xdr:clientData/>
  </xdr:twoCellAnchor>
  <xdr:twoCellAnchor editAs="oneCell">
    <xdr:from>
      <xdr:col>5</xdr:col>
      <xdr:colOff>331920</xdr:colOff>
      <xdr:row>78</xdr:row>
      <xdr:rowOff>161280</xdr:rowOff>
    </xdr:from>
    <xdr:to>
      <xdr:col>6</xdr:col>
      <xdr:colOff>267840</xdr:colOff>
      <xdr:row>81</xdr:row>
      <xdr:rowOff>32040</xdr:rowOff>
    </xdr:to>
    <xdr:sp macro="" textlink="">
      <xdr:nvSpPr>
        <xdr:cNvPr id="218" name="CustomShape 1"/>
        <xdr:cNvSpPr/>
      </xdr:nvSpPr>
      <xdr:spPr>
        <a:xfrm>
          <a:off x="4332240" y="13534200"/>
          <a:ext cx="736200" cy="38520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110,902</a:t>
          </a:r>
          <a:endParaRPr/>
        </a:p>
      </xdr:txBody>
    </xdr:sp>
    <xdr:clientData/>
  </xdr:twoCellAnchor>
  <xdr:twoCellAnchor editAs="oneCell">
    <xdr:from>
      <xdr:col>4</xdr:col>
      <xdr:colOff>458640</xdr:colOff>
      <xdr:row>80</xdr:row>
      <xdr:rowOff>88560</xdr:rowOff>
    </xdr:from>
    <xdr:to>
      <xdr:col>4</xdr:col>
      <xdr:colOff>559800</xdr:colOff>
      <xdr:row>81</xdr:row>
      <xdr:rowOff>18360</xdr:rowOff>
    </xdr:to>
    <xdr:sp macro="" textlink="">
      <xdr:nvSpPr>
        <xdr:cNvPr id="219" name="CustomShape 1"/>
        <xdr:cNvSpPr/>
      </xdr:nvSpPr>
      <xdr:spPr>
        <a:xfrm>
          <a:off x="3659040" y="13804560"/>
          <a:ext cx="101160" cy="101160"/>
        </a:xfrm>
        <a:prstGeom prst="ellipse">
          <a:avLst/>
        </a:prstGeom>
        <a:solidFill>
          <a:srgbClr val="FF0000"/>
        </a:solidFill>
        <a:ln w="19080">
          <a:solidFill>
            <a:srgbClr val="FF0000"/>
          </a:solidFill>
          <a:round/>
        </a:ln>
      </xdr:spPr>
    </xdr:sp>
    <xdr:clientData/>
  </xdr:twoCellAnchor>
  <xdr:twoCellAnchor editAs="oneCell">
    <xdr:from>
      <xdr:col>4</xdr:col>
      <xdr:colOff>128520</xdr:colOff>
      <xdr:row>79</xdr:row>
      <xdr:rowOff>38880</xdr:rowOff>
    </xdr:from>
    <xdr:to>
      <xdr:col>5</xdr:col>
      <xdr:colOff>90360</xdr:colOff>
      <xdr:row>80</xdr:row>
      <xdr:rowOff>105840</xdr:rowOff>
    </xdr:to>
    <xdr:sp macro="" textlink="">
      <xdr:nvSpPr>
        <xdr:cNvPr id="220" name="CustomShape 1"/>
        <xdr:cNvSpPr/>
      </xdr:nvSpPr>
      <xdr:spPr>
        <a:xfrm>
          <a:off x="3328920" y="135831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107,909</a:t>
          </a:r>
          <a:endParaRPr/>
        </a:p>
      </xdr:txBody>
    </xdr:sp>
    <xdr:clientData/>
  </xdr:twoCellAnchor>
  <xdr:twoCellAnchor editAs="oneCell">
    <xdr:from>
      <xdr:col>3</xdr:col>
      <xdr:colOff>255600</xdr:colOff>
      <xdr:row>80</xdr:row>
      <xdr:rowOff>39960</xdr:rowOff>
    </xdr:from>
    <xdr:to>
      <xdr:col>3</xdr:col>
      <xdr:colOff>356760</xdr:colOff>
      <xdr:row>80</xdr:row>
      <xdr:rowOff>141120</xdr:rowOff>
    </xdr:to>
    <xdr:sp macro="" textlink="">
      <xdr:nvSpPr>
        <xdr:cNvPr id="221" name="CustomShape 1"/>
        <xdr:cNvSpPr/>
      </xdr:nvSpPr>
      <xdr:spPr>
        <a:xfrm>
          <a:off x="2655720" y="13755960"/>
          <a:ext cx="101160" cy="101160"/>
        </a:xfrm>
        <a:prstGeom prst="ellipse">
          <a:avLst/>
        </a:prstGeom>
        <a:solidFill>
          <a:srgbClr val="FF0000"/>
        </a:solidFill>
        <a:ln w="19080">
          <a:solidFill>
            <a:srgbClr val="FF0000"/>
          </a:solidFill>
          <a:round/>
        </a:ln>
      </xdr:spPr>
    </xdr:sp>
    <xdr:clientData/>
  </xdr:twoCellAnchor>
  <xdr:twoCellAnchor editAs="oneCell">
    <xdr:from>
      <xdr:col>2</xdr:col>
      <xdr:colOff>611280</xdr:colOff>
      <xdr:row>78</xdr:row>
      <xdr:rowOff>162000</xdr:rowOff>
    </xdr:from>
    <xdr:to>
      <xdr:col>3</xdr:col>
      <xdr:colOff>573120</xdr:colOff>
      <xdr:row>80</xdr:row>
      <xdr:rowOff>57600</xdr:rowOff>
    </xdr:to>
    <xdr:sp macro="" textlink="">
      <xdr:nvSpPr>
        <xdr:cNvPr id="222" name="CustomShape 1"/>
        <xdr:cNvSpPr/>
      </xdr:nvSpPr>
      <xdr:spPr>
        <a:xfrm>
          <a:off x="2211480" y="135349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101,877</a:t>
          </a:r>
          <a:endParaRPr/>
        </a:p>
      </xdr:txBody>
    </xdr:sp>
    <xdr:clientData/>
  </xdr:twoCellAnchor>
  <xdr:twoCellAnchor editAs="oneCell">
    <xdr:from>
      <xdr:col>2</xdr:col>
      <xdr:colOff>52560</xdr:colOff>
      <xdr:row>80</xdr:row>
      <xdr:rowOff>68400</xdr:rowOff>
    </xdr:from>
    <xdr:to>
      <xdr:col>2</xdr:col>
      <xdr:colOff>153720</xdr:colOff>
      <xdr:row>80</xdr:row>
      <xdr:rowOff>169560</xdr:rowOff>
    </xdr:to>
    <xdr:sp macro="" textlink="">
      <xdr:nvSpPr>
        <xdr:cNvPr id="223" name="CustomShape 1"/>
        <xdr:cNvSpPr/>
      </xdr:nvSpPr>
      <xdr:spPr>
        <a:xfrm>
          <a:off x="1652760" y="1378440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407880</xdr:colOff>
      <xdr:row>79</xdr:row>
      <xdr:rowOff>18720</xdr:rowOff>
    </xdr:from>
    <xdr:to>
      <xdr:col>2</xdr:col>
      <xdr:colOff>369360</xdr:colOff>
      <xdr:row>80</xdr:row>
      <xdr:rowOff>85680</xdr:rowOff>
    </xdr:to>
    <xdr:sp macro="" textlink="">
      <xdr:nvSpPr>
        <xdr:cNvPr id="224" name="CustomShape 1"/>
        <xdr:cNvSpPr/>
      </xdr:nvSpPr>
      <xdr:spPr>
        <a:xfrm>
          <a:off x="1207800" y="135630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105,412</a:t>
          </a:r>
          <a:endParaRPr/>
        </a:p>
      </xdr:txBody>
    </xdr:sp>
    <xdr:clientData/>
  </xdr:twoCellAnchor>
  <xdr:twoCellAnchor editAs="oneCell">
    <xdr:from>
      <xdr:col>18</xdr:col>
      <xdr:colOff>509760</xdr:colOff>
      <xdr:row>73</xdr:row>
      <xdr:rowOff>111600</xdr:rowOff>
    </xdr:from>
    <xdr:to>
      <xdr:col>26</xdr:col>
      <xdr:colOff>102960</xdr:colOff>
      <xdr:row>75</xdr:row>
      <xdr:rowOff>85680</xdr:rowOff>
    </xdr:to>
    <xdr:sp macro="" textlink="">
      <xdr:nvSpPr>
        <xdr:cNvPr id="225" name="CustomShape 1"/>
        <xdr:cNvSpPr/>
      </xdr:nvSpPr>
      <xdr:spPr>
        <a:xfrm>
          <a:off x="14911560" y="12627360"/>
          <a:ext cx="5994000" cy="31680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給与水準   （国との比較）</a:t>
          </a:r>
          <a:endParaRPr/>
        </a:p>
      </xdr:txBody>
    </xdr:sp>
    <xdr:clientData/>
  </xdr:twoCellAnchor>
  <xdr:twoCellAnchor editAs="oneCell">
    <xdr:from>
      <xdr:col>19</xdr:col>
      <xdr:colOff>648000</xdr:colOff>
      <xdr:row>75</xdr:row>
      <xdr:rowOff>130680</xdr:rowOff>
    </xdr:from>
    <xdr:to>
      <xdr:col>21</xdr:col>
      <xdr:colOff>701280</xdr:colOff>
      <xdr:row>77</xdr:row>
      <xdr:rowOff>96120</xdr:rowOff>
    </xdr:to>
    <xdr:sp macro="" textlink="">
      <xdr:nvSpPr>
        <xdr:cNvPr id="226" name="CustomShape 1"/>
        <xdr:cNvSpPr/>
      </xdr:nvSpPr>
      <xdr:spPr>
        <a:xfrm>
          <a:off x="15849720" y="12989160"/>
          <a:ext cx="1653480" cy="308520"/>
        </a:xfrm>
        <a:prstGeom prst="rect">
          <a:avLst/>
        </a:prstGeom>
        <a:noFill/>
        <a:ln>
          <a:noFill/>
        </a:ln>
      </xdr:spPr>
      <xdr:txBody>
        <a:bodyPr wrap="none" lIns="90000" tIns="45000" rIns="90000" bIns="45000" anchor="b"/>
        <a:lstStyle/>
        <a:p>
          <a:pPr algn="ctr">
            <a:lnSpc>
              <a:spcPct val="100000"/>
            </a:lnSpc>
          </a:pPr>
          <a:r>
            <a:rPr lang="en-US" sz="1300" b="1">
              <a:solidFill>
                <a:srgbClr val="000000"/>
              </a:solidFill>
              <a:latin typeface="ＭＳ Ｐゴシック"/>
            </a:rPr>
            <a:t>ラスパイレス指数</a:t>
          </a:r>
          <a:endParaRPr/>
        </a:p>
      </xdr:txBody>
    </xdr:sp>
    <xdr:clientData/>
  </xdr:twoCellAnchor>
  <xdr:twoCellAnchor editAs="oneCell">
    <xdr:from>
      <xdr:col>22</xdr:col>
      <xdr:colOff>371160</xdr:colOff>
      <xdr:row>75</xdr:row>
      <xdr:rowOff>137160</xdr:rowOff>
    </xdr:from>
    <xdr:to>
      <xdr:col>24</xdr:col>
      <xdr:colOff>421560</xdr:colOff>
      <xdr:row>77</xdr:row>
      <xdr:rowOff>120960</xdr:rowOff>
    </xdr:to>
    <xdr:sp macro="" textlink="">
      <xdr:nvSpPr>
        <xdr:cNvPr id="227" name="CustomShape 1"/>
        <xdr:cNvSpPr/>
      </xdr:nvSpPr>
      <xdr:spPr>
        <a:xfrm>
          <a:off x="17973360" y="12995640"/>
          <a:ext cx="1650600" cy="326880"/>
        </a:xfrm>
        <a:prstGeom prst="rect">
          <a:avLst/>
        </a:prstGeom>
        <a:noFill/>
        <a:ln>
          <a:noFill/>
        </a:ln>
      </xdr:spPr>
      <xdr:txBody>
        <a:bodyPr lIns="90000" tIns="45000" rIns="90000" bIns="45000" anchor="b"/>
        <a:lstStyle/>
        <a:p>
          <a:pPr>
            <a:lnSpc>
              <a:spcPct val="100000"/>
            </a:lnSpc>
          </a:pPr>
          <a:r>
            <a:rPr lang="en-US" sz="1600" b="1">
              <a:solidFill>
                <a:srgbClr val="FF0000"/>
              </a:solidFill>
              <a:latin typeface="ＭＳ Ｐゴシック"/>
            </a:rPr>
            <a:t>[98.7]　</a:t>
          </a:r>
          <a:endParaRPr/>
        </a:p>
      </xdr:txBody>
    </xdr:sp>
    <xdr:clientData/>
  </xdr:twoCellAnchor>
  <xdr:twoCellAnchor editAs="oneCell">
    <xdr:from>
      <xdr:col>26</xdr:col>
      <xdr:colOff>166680</xdr:colOff>
      <xdr:row>75</xdr:row>
      <xdr:rowOff>22680</xdr:rowOff>
    </xdr:from>
    <xdr:to>
      <xdr:col>28</xdr:col>
      <xdr:colOff>318600</xdr:colOff>
      <xdr:row>76</xdr:row>
      <xdr:rowOff>104760</xdr:rowOff>
    </xdr:to>
    <xdr:sp macro="" textlink="">
      <xdr:nvSpPr>
        <xdr:cNvPr id="228" name="CustomShape 1"/>
        <xdr:cNvSpPr/>
      </xdr:nvSpPr>
      <xdr:spPr>
        <a:xfrm>
          <a:off x="20969280" y="1288116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166680</xdr:colOff>
      <xdr:row>76</xdr:row>
      <xdr:rowOff>41760</xdr:rowOff>
    </xdr:from>
    <xdr:to>
      <xdr:col>28</xdr:col>
      <xdr:colOff>318600</xdr:colOff>
      <xdr:row>77</xdr:row>
      <xdr:rowOff>123840</xdr:rowOff>
    </xdr:to>
    <xdr:sp macro="" textlink="">
      <xdr:nvSpPr>
        <xdr:cNvPr id="229" name="CustomShape 1"/>
        <xdr:cNvSpPr/>
      </xdr:nvSpPr>
      <xdr:spPr>
        <a:xfrm>
          <a:off x="20969280" y="1307196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85/128</a:t>
          </a:r>
          <a:endParaRPr/>
        </a:p>
      </xdr:txBody>
    </xdr:sp>
    <xdr:clientData/>
  </xdr:twoCellAnchor>
  <xdr:twoCellAnchor editAs="oneCell">
    <xdr:from>
      <xdr:col>28</xdr:col>
      <xdr:colOff>446040</xdr:colOff>
      <xdr:row>75</xdr:row>
      <xdr:rowOff>22680</xdr:rowOff>
    </xdr:from>
    <xdr:to>
      <xdr:col>30</xdr:col>
      <xdr:colOff>344160</xdr:colOff>
      <xdr:row>76</xdr:row>
      <xdr:rowOff>104760</xdr:rowOff>
    </xdr:to>
    <xdr:sp macro="" textlink="">
      <xdr:nvSpPr>
        <xdr:cNvPr id="230" name="CustomShape 1"/>
        <xdr:cNvSpPr/>
      </xdr:nvSpPr>
      <xdr:spPr>
        <a:xfrm>
          <a:off x="22848840" y="1288116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全国市平均</a:t>
          </a:r>
          <a:endParaRPr/>
        </a:p>
      </xdr:txBody>
    </xdr:sp>
    <xdr:clientData/>
  </xdr:twoCellAnchor>
  <xdr:twoCellAnchor editAs="oneCell">
    <xdr:from>
      <xdr:col>28</xdr:col>
      <xdr:colOff>446040</xdr:colOff>
      <xdr:row>76</xdr:row>
      <xdr:rowOff>41760</xdr:rowOff>
    </xdr:from>
    <xdr:to>
      <xdr:col>30</xdr:col>
      <xdr:colOff>344160</xdr:colOff>
      <xdr:row>77</xdr:row>
      <xdr:rowOff>123840</xdr:rowOff>
    </xdr:to>
    <xdr:sp macro="" textlink="">
      <xdr:nvSpPr>
        <xdr:cNvPr id="231" name="CustomShape 1"/>
        <xdr:cNvSpPr/>
      </xdr:nvSpPr>
      <xdr:spPr>
        <a:xfrm>
          <a:off x="22848840" y="1307196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99.1</a:t>
          </a:r>
          <a:endParaRPr/>
        </a:p>
      </xdr:txBody>
    </xdr:sp>
    <xdr:clientData/>
  </xdr:twoCellAnchor>
  <xdr:twoCellAnchor editAs="oneCell">
    <xdr:from>
      <xdr:col>30</xdr:col>
      <xdr:colOff>534960</xdr:colOff>
      <xdr:row>75</xdr:row>
      <xdr:rowOff>22680</xdr:rowOff>
    </xdr:from>
    <xdr:to>
      <xdr:col>32</xdr:col>
      <xdr:colOff>433080</xdr:colOff>
      <xdr:row>76</xdr:row>
      <xdr:rowOff>104760</xdr:rowOff>
    </xdr:to>
    <xdr:sp macro="" textlink="">
      <xdr:nvSpPr>
        <xdr:cNvPr id="232" name="CustomShape 1"/>
        <xdr:cNvSpPr/>
      </xdr:nvSpPr>
      <xdr:spPr>
        <a:xfrm>
          <a:off x="24537960" y="1288116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全国町村平均</a:t>
          </a:r>
          <a:endParaRPr/>
        </a:p>
      </xdr:txBody>
    </xdr:sp>
    <xdr:clientData/>
  </xdr:twoCellAnchor>
  <xdr:twoCellAnchor editAs="oneCell">
    <xdr:from>
      <xdr:col>30</xdr:col>
      <xdr:colOff>534960</xdr:colOff>
      <xdr:row>76</xdr:row>
      <xdr:rowOff>41760</xdr:rowOff>
    </xdr:from>
    <xdr:to>
      <xdr:col>32</xdr:col>
      <xdr:colOff>433080</xdr:colOff>
      <xdr:row>77</xdr:row>
      <xdr:rowOff>123840</xdr:rowOff>
    </xdr:to>
    <xdr:sp macro="" textlink="">
      <xdr:nvSpPr>
        <xdr:cNvPr id="233" name="CustomShape 1"/>
        <xdr:cNvSpPr/>
      </xdr:nvSpPr>
      <xdr:spPr>
        <a:xfrm>
          <a:off x="24537960" y="1307196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96.4</a:t>
          </a:r>
          <a:endParaRPr/>
        </a:p>
      </xdr:txBody>
    </xdr:sp>
    <xdr:clientData/>
  </xdr:twoCellAnchor>
  <xdr:twoCellAnchor editAs="oneCell">
    <xdr:from>
      <xdr:col>18</xdr:col>
      <xdr:colOff>509760</xdr:colOff>
      <xdr:row>78</xdr:row>
      <xdr:rowOff>16560</xdr:rowOff>
    </xdr:from>
    <xdr:to>
      <xdr:col>26</xdr:col>
      <xdr:colOff>102960</xdr:colOff>
      <xdr:row>92</xdr:row>
      <xdr:rowOff>28800</xdr:rowOff>
    </xdr:to>
    <xdr:sp macro="" textlink="">
      <xdr:nvSpPr>
        <xdr:cNvPr id="234" name="CustomShape 1"/>
        <xdr:cNvSpPr/>
      </xdr:nvSpPr>
      <xdr:spPr>
        <a:xfrm>
          <a:off x="14911560" y="13389480"/>
          <a:ext cx="5994000" cy="2412720"/>
        </a:xfrm>
        <a:prstGeom prst="rect">
          <a:avLst/>
        </a:prstGeom>
        <a:solidFill>
          <a:srgbClr val="FFFFC8"/>
        </a:solidFill>
        <a:ln w="19080">
          <a:noFill/>
        </a:ln>
      </xdr:spPr>
    </xdr:sp>
    <xdr:clientData/>
  </xdr:twoCellAnchor>
  <xdr:twoCellAnchor editAs="oneCell">
    <xdr:from>
      <xdr:col>26</xdr:col>
      <xdr:colOff>293760</xdr:colOff>
      <xdr:row>78</xdr:row>
      <xdr:rowOff>16560</xdr:rowOff>
    </xdr:from>
    <xdr:to>
      <xdr:col>35</xdr:col>
      <xdr:colOff>153720</xdr:colOff>
      <xdr:row>92</xdr:row>
      <xdr:rowOff>28800</xdr:rowOff>
    </xdr:to>
    <xdr:sp macro="" textlink="">
      <xdr:nvSpPr>
        <xdr:cNvPr id="235" name="CustomShape 1"/>
        <xdr:cNvSpPr/>
      </xdr:nvSpPr>
      <xdr:spPr>
        <a:xfrm>
          <a:off x="21096360" y="13389480"/>
          <a:ext cx="7060680" cy="2412720"/>
        </a:xfrm>
        <a:prstGeom prst="rect">
          <a:avLst/>
        </a:prstGeom>
        <a:solidFill>
          <a:srgbClr val="FFFFFF"/>
        </a:solidFill>
        <a:ln w="19080">
          <a:solidFill>
            <a:srgbClr val="000000"/>
          </a:solidFill>
          <a:round/>
        </a:ln>
      </xdr:spPr>
    </xdr:sp>
    <xdr:clientData/>
  </xdr:twoCellAnchor>
  <xdr:twoCellAnchor editAs="oneCell">
    <xdr:from>
      <xdr:col>26</xdr:col>
      <xdr:colOff>293760</xdr:colOff>
      <xdr:row>78</xdr:row>
      <xdr:rowOff>16560</xdr:rowOff>
    </xdr:from>
    <xdr:to>
      <xdr:col>31</xdr:col>
      <xdr:colOff>674280</xdr:colOff>
      <xdr:row>79</xdr:row>
      <xdr:rowOff>98640</xdr:rowOff>
    </xdr:to>
    <xdr:sp macro="" textlink="">
      <xdr:nvSpPr>
        <xdr:cNvPr id="236" name="CustomShape 1"/>
        <xdr:cNvSpPr/>
      </xdr:nvSpPr>
      <xdr:spPr>
        <a:xfrm>
          <a:off x="21096360" y="13389480"/>
          <a:ext cx="4380840" cy="25344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ラスパイレス指数の分析欄</a:t>
          </a:r>
          <a:endParaRPr/>
        </a:p>
      </xdr:txBody>
    </xdr:sp>
    <xdr:clientData/>
  </xdr:twoCellAnchor>
  <xdr:twoCellAnchor editAs="oneCell">
    <xdr:from>
      <xdr:col>26</xdr:col>
      <xdr:colOff>420840</xdr:colOff>
      <xdr:row>79</xdr:row>
      <xdr:rowOff>162720</xdr:rowOff>
    </xdr:from>
    <xdr:to>
      <xdr:col>35</xdr:col>
      <xdr:colOff>26640</xdr:colOff>
      <xdr:row>91</xdr:row>
      <xdr:rowOff>136800</xdr:rowOff>
    </xdr:to>
    <xdr:sp macro="" textlink="">
      <xdr:nvSpPr>
        <xdr:cNvPr id="237" name="CustomShape 1"/>
        <xdr:cNvSpPr/>
      </xdr:nvSpPr>
      <xdr:spPr>
        <a:xfrm>
          <a:off x="21223440" y="13707000"/>
          <a:ext cx="6806520" cy="2031480"/>
        </a:xfrm>
        <a:prstGeom prst="rect">
          <a:avLst/>
        </a:prstGeom>
        <a:solidFill>
          <a:srgbClr val="FFFFFF"/>
        </a:solidFill>
        <a:ln w="9360">
          <a:noFill/>
        </a:ln>
      </xdr:spPr>
      <xdr:txBody>
        <a:bodyPr lIns="90000" tIns="45000" rIns="90000" bIns="45000"/>
        <a:lstStyle/>
        <a:p>
          <a:r>
            <a:rPr lang="en-US" sz="1300">
              <a:solidFill>
                <a:srgbClr val="000000"/>
              </a:solidFill>
              <a:latin typeface="ＭＳ Ｐゴシック"/>
            </a:rPr>
            <a:t>　近年、類似団体の平均より低い水準で推移していたが、２８年度は0.9ポイント上回った。</a:t>
          </a:r>
          <a:endParaRPr/>
        </a:p>
        <a:p>
          <a:r>
            <a:rPr lang="en-US" sz="1300">
              <a:solidFill>
                <a:srgbClr val="000000"/>
              </a:solidFill>
              <a:latin typeface="ＭＳ Ｐゴシック"/>
            </a:rPr>
            <a:t>　２７年度及び２８年度に山形県に併せて、国の人事院勧告より高い水準で職員給与費の引上げを行ったことが要因となっている。</a:t>
          </a:r>
          <a:endParaRPr/>
        </a:p>
        <a:p>
          <a:r>
            <a:rPr lang="en-US" sz="1300">
              <a:solidFill>
                <a:srgbClr val="000000"/>
              </a:solidFill>
              <a:latin typeface="ＭＳ Ｐゴシック"/>
            </a:rPr>
            <a:t>　今後は平成２８年度より全職員において実施された人事評価制度等による給与の適正化に努めていきたい。</a:t>
          </a:r>
          <a:endParaRPr/>
        </a:p>
      </xdr:txBody>
    </xdr:sp>
    <xdr:clientData/>
  </xdr:twoCellAnchor>
  <xdr:twoCellAnchor editAs="oneCell">
    <xdr:from>
      <xdr:col>18</xdr:col>
      <xdr:colOff>509400</xdr:colOff>
      <xdr:row>92</xdr:row>
      <xdr:rowOff>28800</xdr:rowOff>
    </xdr:from>
    <xdr:to>
      <xdr:col>26</xdr:col>
      <xdr:colOff>102960</xdr:colOff>
      <xdr:row>92</xdr:row>
      <xdr:rowOff>28800</xdr:rowOff>
    </xdr:to>
    <xdr:sp macro="" textlink="">
      <xdr:nvSpPr>
        <xdr:cNvPr id="238" name="Line 1"/>
        <xdr:cNvSpPr/>
      </xdr:nvSpPr>
      <xdr:spPr>
        <a:xfrm>
          <a:off x="14911200" y="15802200"/>
          <a:ext cx="5994360" cy="0"/>
        </a:xfrm>
        <a:prstGeom prst="line">
          <a:avLst/>
        </a:prstGeom>
        <a:ln w="9360">
          <a:solidFill>
            <a:srgbClr val="D8D8D8"/>
          </a:solidFill>
          <a:round/>
        </a:ln>
      </xdr:spPr>
    </xdr:sp>
    <xdr:clientData/>
  </xdr:twoCellAnchor>
  <xdr:twoCellAnchor editAs="oneCell">
    <xdr:from>
      <xdr:col>17</xdr:col>
      <xdr:colOff>433440</xdr:colOff>
      <xdr:row>91</xdr:row>
      <xdr:rowOff>68400</xdr:rowOff>
    </xdr:from>
    <xdr:to>
      <xdr:col>18</xdr:col>
      <xdr:colOff>394920</xdr:colOff>
      <xdr:row>92</xdr:row>
      <xdr:rowOff>135360</xdr:rowOff>
    </xdr:to>
    <xdr:sp macro="" textlink="">
      <xdr:nvSpPr>
        <xdr:cNvPr id="239" name="CustomShape 1"/>
        <xdr:cNvSpPr/>
      </xdr:nvSpPr>
      <xdr:spPr>
        <a:xfrm>
          <a:off x="14034960" y="1567008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110.0</a:t>
          </a:r>
          <a:endParaRPr/>
        </a:p>
      </xdr:txBody>
    </xdr:sp>
    <xdr:clientData/>
  </xdr:twoCellAnchor>
  <xdr:twoCellAnchor editAs="oneCell">
    <xdr:from>
      <xdr:col>18</xdr:col>
      <xdr:colOff>509400</xdr:colOff>
      <xdr:row>89</xdr:row>
      <xdr:rowOff>141120</xdr:rowOff>
    </xdr:from>
    <xdr:to>
      <xdr:col>26</xdr:col>
      <xdr:colOff>102960</xdr:colOff>
      <xdr:row>89</xdr:row>
      <xdr:rowOff>141120</xdr:rowOff>
    </xdr:to>
    <xdr:sp macro="" textlink="">
      <xdr:nvSpPr>
        <xdr:cNvPr id="240" name="Line 1"/>
        <xdr:cNvSpPr/>
      </xdr:nvSpPr>
      <xdr:spPr>
        <a:xfrm>
          <a:off x="14911200" y="15400080"/>
          <a:ext cx="5994360" cy="0"/>
        </a:xfrm>
        <a:prstGeom prst="line">
          <a:avLst/>
        </a:prstGeom>
        <a:ln w="9360">
          <a:solidFill>
            <a:srgbClr val="D8D8D8"/>
          </a:solidFill>
          <a:round/>
        </a:ln>
      </xdr:spPr>
    </xdr:sp>
    <xdr:clientData/>
  </xdr:twoCellAnchor>
  <xdr:twoCellAnchor editAs="oneCell">
    <xdr:from>
      <xdr:col>17</xdr:col>
      <xdr:colOff>433440</xdr:colOff>
      <xdr:row>89</xdr:row>
      <xdr:rowOff>9000</xdr:rowOff>
    </xdr:from>
    <xdr:to>
      <xdr:col>18</xdr:col>
      <xdr:colOff>394920</xdr:colOff>
      <xdr:row>90</xdr:row>
      <xdr:rowOff>76320</xdr:rowOff>
    </xdr:to>
    <xdr:sp macro="" textlink="">
      <xdr:nvSpPr>
        <xdr:cNvPr id="241" name="CustomShape 1"/>
        <xdr:cNvSpPr/>
      </xdr:nvSpPr>
      <xdr:spPr>
        <a:xfrm>
          <a:off x="14034960" y="152679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105.0</a:t>
          </a:r>
          <a:endParaRPr/>
        </a:p>
      </xdr:txBody>
    </xdr:sp>
    <xdr:clientData/>
  </xdr:twoCellAnchor>
  <xdr:twoCellAnchor editAs="oneCell">
    <xdr:from>
      <xdr:col>18</xdr:col>
      <xdr:colOff>509400</xdr:colOff>
      <xdr:row>87</xdr:row>
      <xdr:rowOff>81720</xdr:rowOff>
    </xdr:from>
    <xdr:to>
      <xdr:col>26</xdr:col>
      <xdr:colOff>102960</xdr:colOff>
      <xdr:row>87</xdr:row>
      <xdr:rowOff>81720</xdr:rowOff>
    </xdr:to>
    <xdr:sp macro="" textlink="">
      <xdr:nvSpPr>
        <xdr:cNvPr id="242" name="Line 1"/>
        <xdr:cNvSpPr/>
      </xdr:nvSpPr>
      <xdr:spPr>
        <a:xfrm>
          <a:off x="14911200" y="14997600"/>
          <a:ext cx="5994360" cy="0"/>
        </a:xfrm>
        <a:prstGeom prst="line">
          <a:avLst/>
        </a:prstGeom>
        <a:ln w="9360">
          <a:solidFill>
            <a:srgbClr val="D8D8D8"/>
          </a:solidFill>
          <a:round/>
        </a:ln>
      </xdr:spPr>
    </xdr:sp>
    <xdr:clientData/>
  </xdr:twoCellAnchor>
  <xdr:twoCellAnchor editAs="oneCell">
    <xdr:from>
      <xdr:col>17</xdr:col>
      <xdr:colOff>433440</xdr:colOff>
      <xdr:row>86</xdr:row>
      <xdr:rowOff>121320</xdr:rowOff>
    </xdr:from>
    <xdr:to>
      <xdr:col>18</xdr:col>
      <xdr:colOff>394920</xdr:colOff>
      <xdr:row>88</xdr:row>
      <xdr:rowOff>16920</xdr:rowOff>
    </xdr:to>
    <xdr:sp macro="" textlink="">
      <xdr:nvSpPr>
        <xdr:cNvPr id="243" name="CustomShape 1"/>
        <xdr:cNvSpPr/>
      </xdr:nvSpPr>
      <xdr:spPr>
        <a:xfrm>
          <a:off x="14034960" y="148658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100.0</a:t>
          </a:r>
          <a:endParaRPr/>
        </a:p>
      </xdr:txBody>
    </xdr:sp>
    <xdr:clientData/>
  </xdr:twoCellAnchor>
  <xdr:twoCellAnchor editAs="oneCell">
    <xdr:from>
      <xdr:col>18</xdr:col>
      <xdr:colOff>509400</xdr:colOff>
      <xdr:row>85</xdr:row>
      <xdr:rowOff>22680</xdr:rowOff>
    </xdr:from>
    <xdr:to>
      <xdr:col>26</xdr:col>
      <xdr:colOff>102960</xdr:colOff>
      <xdr:row>85</xdr:row>
      <xdr:rowOff>22680</xdr:rowOff>
    </xdr:to>
    <xdr:sp macro="" textlink="">
      <xdr:nvSpPr>
        <xdr:cNvPr id="244" name="Line 1"/>
        <xdr:cNvSpPr/>
      </xdr:nvSpPr>
      <xdr:spPr>
        <a:xfrm>
          <a:off x="14911200" y="14595840"/>
          <a:ext cx="5994360" cy="0"/>
        </a:xfrm>
        <a:prstGeom prst="line">
          <a:avLst/>
        </a:prstGeom>
        <a:ln w="9360">
          <a:solidFill>
            <a:srgbClr val="D8D8D8"/>
          </a:solidFill>
          <a:round/>
        </a:ln>
      </xdr:spPr>
    </xdr:sp>
    <xdr:clientData/>
  </xdr:twoCellAnchor>
  <xdr:twoCellAnchor editAs="oneCell">
    <xdr:from>
      <xdr:col>17</xdr:col>
      <xdr:colOff>433440</xdr:colOff>
      <xdr:row>84</xdr:row>
      <xdr:rowOff>61920</xdr:rowOff>
    </xdr:from>
    <xdr:to>
      <xdr:col>18</xdr:col>
      <xdr:colOff>394920</xdr:colOff>
      <xdr:row>85</xdr:row>
      <xdr:rowOff>129240</xdr:rowOff>
    </xdr:to>
    <xdr:sp macro="" textlink="">
      <xdr:nvSpPr>
        <xdr:cNvPr id="245" name="CustomShape 1"/>
        <xdr:cNvSpPr/>
      </xdr:nvSpPr>
      <xdr:spPr>
        <a:xfrm>
          <a:off x="14034960" y="144637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95.0</a:t>
          </a:r>
          <a:endParaRPr/>
        </a:p>
      </xdr:txBody>
    </xdr:sp>
    <xdr:clientData/>
  </xdr:twoCellAnchor>
  <xdr:twoCellAnchor editAs="oneCell">
    <xdr:from>
      <xdr:col>18</xdr:col>
      <xdr:colOff>509400</xdr:colOff>
      <xdr:row>82</xdr:row>
      <xdr:rowOff>134640</xdr:rowOff>
    </xdr:from>
    <xdr:to>
      <xdr:col>26</xdr:col>
      <xdr:colOff>102960</xdr:colOff>
      <xdr:row>82</xdr:row>
      <xdr:rowOff>134640</xdr:rowOff>
    </xdr:to>
    <xdr:sp macro="" textlink="">
      <xdr:nvSpPr>
        <xdr:cNvPr id="246" name="Line 1"/>
        <xdr:cNvSpPr/>
      </xdr:nvSpPr>
      <xdr:spPr>
        <a:xfrm>
          <a:off x="14911200" y="14193360"/>
          <a:ext cx="5994360" cy="0"/>
        </a:xfrm>
        <a:prstGeom prst="line">
          <a:avLst/>
        </a:prstGeom>
        <a:ln w="9360">
          <a:solidFill>
            <a:srgbClr val="D8D8D8"/>
          </a:solidFill>
          <a:round/>
        </a:ln>
      </xdr:spPr>
    </xdr:sp>
    <xdr:clientData/>
  </xdr:twoCellAnchor>
  <xdr:twoCellAnchor editAs="oneCell">
    <xdr:from>
      <xdr:col>17</xdr:col>
      <xdr:colOff>433440</xdr:colOff>
      <xdr:row>82</xdr:row>
      <xdr:rowOff>2880</xdr:rowOff>
    </xdr:from>
    <xdr:to>
      <xdr:col>18</xdr:col>
      <xdr:colOff>394920</xdr:colOff>
      <xdr:row>83</xdr:row>
      <xdr:rowOff>70200</xdr:rowOff>
    </xdr:to>
    <xdr:sp macro="" textlink="">
      <xdr:nvSpPr>
        <xdr:cNvPr id="247" name="CustomShape 1"/>
        <xdr:cNvSpPr/>
      </xdr:nvSpPr>
      <xdr:spPr>
        <a:xfrm>
          <a:off x="14034960" y="140616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90.0</a:t>
          </a:r>
          <a:endParaRPr/>
        </a:p>
      </xdr:txBody>
    </xdr:sp>
    <xdr:clientData/>
  </xdr:twoCellAnchor>
  <xdr:twoCellAnchor editAs="oneCell">
    <xdr:from>
      <xdr:col>18</xdr:col>
      <xdr:colOff>509400</xdr:colOff>
      <xdr:row>80</xdr:row>
      <xdr:rowOff>75600</xdr:rowOff>
    </xdr:from>
    <xdr:to>
      <xdr:col>26</xdr:col>
      <xdr:colOff>102960</xdr:colOff>
      <xdr:row>80</xdr:row>
      <xdr:rowOff>75600</xdr:rowOff>
    </xdr:to>
    <xdr:sp macro="" textlink="">
      <xdr:nvSpPr>
        <xdr:cNvPr id="248" name="Line 1"/>
        <xdr:cNvSpPr/>
      </xdr:nvSpPr>
      <xdr:spPr>
        <a:xfrm>
          <a:off x="14911200" y="13791600"/>
          <a:ext cx="5994360" cy="0"/>
        </a:xfrm>
        <a:prstGeom prst="line">
          <a:avLst/>
        </a:prstGeom>
        <a:ln w="9360">
          <a:solidFill>
            <a:srgbClr val="D8D8D8"/>
          </a:solidFill>
          <a:round/>
        </a:ln>
      </xdr:spPr>
    </xdr:sp>
    <xdr:clientData/>
  </xdr:twoCellAnchor>
  <xdr:twoCellAnchor editAs="oneCell">
    <xdr:from>
      <xdr:col>17</xdr:col>
      <xdr:colOff>433440</xdr:colOff>
      <xdr:row>79</xdr:row>
      <xdr:rowOff>114840</xdr:rowOff>
    </xdr:from>
    <xdr:to>
      <xdr:col>18</xdr:col>
      <xdr:colOff>394920</xdr:colOff>
      <xdr:row>81</xdr:row>
      <xdr:rowOff>10440</xdr:rowOff>
    </xdr:to>
    <xdr:sp macro="" textlink="">
      <xdr:nvSpPr>
        <xdr:cNvPr id="249" name="CustomShape 1"/>
        <xdr:cNvSpPr/>
      </xdr:nvSpPr>
      <xdr:spPr>
        <a:xfrm>
          <a:off x="14034960" y="136591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85.0</a:t>
          </a:r>
          <a:endParaRPr/>
        </a:p>
      </xdr:txBody>
    </xdr:sp>
    <xdr:clientData/>
  </xdr:twoCellAnchor>
  <xdr:twoCellAnchor editAs="oneCell">
    <xdr:from>
      <xdr:col>18</xdr:col>
      <xdr:colOff>509400</xdr:colOff>
      <xdr:row>78</xdr:row>
      <xdr:rowOff>16200</xdr:rowOff>
    </xdr:from>
    <xdr:to>
      <xdr:col>26</xdr:col>
      <xdr:colOff>102960</xdr:colOff>
      <xdr:row>78</xdr:row>
      <xdr:rowOff>16200</xdr:rowOff>
    </xdr:to>
    <xdr:sp macro="" textlink="">
      <xdr:nvSpPr>
        <xdr:cNvPr id="250" name="Line 1"/>
        <xdr:cNvSpPr/>
      </xdr:nvSpPr>
      <xdr:spPr>
        <a:xfrm>
          <a:off x="14911200" y="13389120"/>
          <a:ext cx="5994360" cy="0"/>
        </a:xfrm>
        <a:prstGeom prst="line">
          <a:avLst/>
        </a:prstGeom>
        <a:ln w="9360">
          <a:solidFill>
            <a:srgbClr val="D8D8D8"/>
          </a:solidFill>
          <a:round/>
        </a:ln>
      </xdr:spPr>
    </xdr:sp>
    <xdr:clientData/>
  </xdr:twoCellAnchor>
  <xdr:twoCellAnchor editAs="oneCell">
    <xdr:from>
      <xdr:col>17</xdr:col>
      <xdr:colOff>433440</xdr:colOff>
      <xdr:row>77</xdr:row>
      <xdr:rowOff>55800</xdr:rowOff>
    </xdr:from>
    <xdr:to>
      <xdr:col>18</xdr:col>
      <xdr:colOff>394920</xdr:colOff>
      <xdr:row>78</xdr:row>
      <xdr:rowOff>123120</xdr:rowOff>
    </xdr:to>
    <xdr:sp macro="" textlink="">
      <xdr:nvSpPr>
        <xdr:cNvPr id="251" name="CustomShape 1"/>
        <xdr:cNvSpPr/>
      </xdr:nvSpPr>
      <xdr:spPr>
        <a:xfrm>
          <a:off x="14034960" y="132573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80.0</a:t>
          </a:r>
          <a:endParaRPr/>
        </a:p>
      </xdr:txBody>
    </xdr:sp>
    <xdr:clientData/>
  </xdr:twoCellAnchor>
  <xdr:twoCellAnchor editAs="oneCell">
    <xdr:from>
      <xdr:col>18</xdr:col>
      <xdr:colOff>509760</xdr:colOff>
      <xdr:row>78</xdr:row>
      <xdr:rowOff>16560</xdr:rowOff>
    </xdr:from>
    <xdr:to>
      <xdr:col>26</xdr:col>
      <xdr:colOff>102960</xdr:colOff>
      <xdr:row>92</xdr:row>
      <xdr:rowOff>28800</xdr:rowOff>
    </xdr:to>
    <xdr:sp macro="" textlink="">
      <xdr:nvSpPr>
        <xdr:cNvPr id="252" name="CustomShape 1"/>
        <xdr:cNvSpPr/>
      </xdr:nvSpPr>
      <xdr:spPr>
        <a:xfrm>
          <a:off x="14911560" y="13389480"/>
          <a:ext cx="5994000" cy="2412720"/>
        </a:xfrm>
        <a:prstGeom prst="rect">
          <a:avLst/>
        </a:prstGeom>
        <a:noFill/>
        <a:ln w="19080">
          <a:solidFill>
            <a:srgbClr val="000000"/>
          </a:solidFill>
          <a:round/>
        </a:ln>
      </xdr:spPr>
    </xdr:sp>
    <xdr:clientData/>
  </xdr:twoCellAnchor>
  <xdr:twoCellAnchor editAs="oneCell">
    <xdr:from>
      <xdr:col>24</xdr:col>
      <xdr:colOff>585720</xdr:colOff>
      <xdr:row>81</xdr:row>
      <xdr:rowOff>88920</xdr:rowOff>
    </xdr:from>
    <xdr:to>
      <xdr:col>24</xdr:col>
      <xdr:colOff>585720</xdr:colOff>
      <xdr:row>88</xdr:row>
      <xdr:rowOff>143640</xdr:rowOff>
    </xdr:to>
    <xdr:sp macro="" textlink="">
      <xdr:nvSpPr>
        <xdr:cNvPr id="253" name="Line 1"/>
        <xdr:cNvSpPr/>
      </xdr:nvSpPr>
      <xdr:spPr>
        <a:xfrm flipV="1">
          <a:off x="19788120" y="13976280"/>
          <a:ext cx="0" cy="1254960"/>
        </a:xfrm>
        <a:prstGeom prst="line">
          <a:avLst/>
        </a:prstGeom>
        <a:ln w="63360">
          <a:solidFill>
            <a:srgbClr val="808080"/>
          </a:solidFill>
          <a:round/>
        </a:ln>
      </xdr:spPr>
    </xdr:sp>
    <xdr:clientData/>
  </xdr:twoCellAnchor>
  <xdr:twoCellAnchor editAs="oneCell">
    <xdr:from>
      <xdr:col>24</xdr:col>
      <xdr:colOff>674640</xdr:colOff>
      <xdr:row>88</xdr:row>
      <xdr:rowOff>126000</xdr:rowOff>
    </xdr:from>
    <xdr:to>
      <xdr:col>25</xdr:col>
      <xdr:colOff>636480</xdr:colOff>
      <xdr:row>90</xdr:row>
      <xdr:rowOff>21960</xdr:rowOff>
    </xdr:to>
    <xdr:sp macro="" textlink="">
      <xdr:nvSpPr>
        <xdr:cNvPr id="254" name="CustomShape 1"/>
        <xdr:cNvSpPr/>
      </xdr:nvSpPr>
      <xdr:spPr>
        <a:xfrm>
          <a:off x="19877040" y="1521360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102.9</a:t>
          </a:r>
          <a:endParaRPr/>
        </a:p>
      </xdr:txBody>
    </xdr:sp>
    <xdr:clientData/>
  </xdr:twoCellAnchor>
  <xdr:twoCellAnchor editAs="oneCell">
    <xdr:from>
      <xdr:col>24</xdr:col>
      <xdr:colOff>496800</xdr:colOff>
      <xdr:row>88</xdr:row>
      <xdr:rowOff>143640</xdr:rowOff>
    </xdr:from>
    <xdr:to>
      <xdr:col>24</xdr:col>
      <xdr:colOff>674640</xdr:colOff>
      <xdr:row>88</xdr:row>
      <xdr:rowOff>143640</xdr:rowOff>
    </xdr:to>
    <xdr:sp macro="" textlink="">
      <xdr:nvSpPr>
        <xdr:cNvPr id="255" name="Line 1"/>
        <xdr:cNvSpPr/>
      </xdr:nvSpPr>
      <xdr:spPr>
        <a:xfrm>
          <a:off x="19699200" y="15231240"/>
          <a:ext cx="177840" cy="0"/>
        </a:xfrm>
        <a:prstGeom prst="line">
          <a:avLst/>
        </a:prstGeom>
        <a:ln w="19080">
          <a:solidFill>
            <a:srgbClr val="000000"/>
          </a:solidFill>
          <a:round/>
        </a:ln>
      </xdr:spPr>
    </xdr:sp>
    <xdr:clientData/>
  </xdr:twoCellAnchor>
  <xdr:twoCellAnchor editAs="oneCell">
    <xdr:from>
      <xdr:col>24</xdr:col>
      <xdr:colOff>674640</xdr:colOff>
      <xdr:row>80</xdr:row>
      <xdr:rowOff>14400</xdr:rowOff>
    </xdr:from>
    <xdr:to>
      <xdr:col>25</xdr:col>
      <xdr:colOff>636480</xdr:colOff>
      <xdr:row>81</xdr:row>
      <xdr:rowOff>81720</xdr:rowOff>
    </xdr:to>
    <xdr:sp macro="" textlink="">
      <xdr:nvSpPr>
        <xdr:cNvPr id="256" name="CustomShape 1"/>
        <xdr:cNvSpPr/>
      </xdr:nvSpPr>
      <xdr:spPr>
        <a:xfrm>
          <a:off x="19877040" y="1373040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87.3</a:t>
          </a:r>
          <a:endParaRPr/>
        </a:p>
      </xdr:txBody>
    </xdr:sp>
    <xdr:clientData/>
  </xdr:twoCellAnchor>
  <xdr:twoCellAnchor editAs="oneCell">
    <xdr:from>
      <xdr:col>24</xdr:col>
      <xdr:colOff>496800</xdr:colOff>
      <xdr:row>81</xdr:row>
      <xdr:rowOff>88920</xdr:rowOff>
    </xdr:from>
    <xdr:to>
      <xdr:col>24</xdr:col>
      <xdr:colOff>674640</xdr:colOff>
      <xdr:row>81</xdr:row>
      <xdr:rowOff>88920</xdr:rowOff>
    </xdr:to>
    <xdr:sp macro="" textlink="">
      <xdr:nvSpPr>
        <xdr:cNvPr id="257" name="Line 1"/>
        <xdr:cNvSpPr/>
      </xdr:nvSpPr>
      <xdr:spPr>
        <a:xfrm>
          <a:off x="19699200" y="13976280"/>
          <a:ext cx="177840" cy="0"/>
        </a:xfrm>
        <a:prstGeom prst="line">
          <a:avLst/>
        </a:prstGeom>
        <a:ln w="19080">
          <a:solidFill>
            <a:srgbClr val="000000"/>
          </a:solidFill>
          <a:round/>
        </a:ln>
      </xdr:spPr>
    </xdr:sp>
    <xdr:clientData/>
  </xdr:twoCellAnchor>
  <xdr:twoCellAnchor editAs="oneCell">
    <xdr:from>
      <xdr:col>23</xdr:col>
      <xdr:colOff>433080</xdr:colOff>
      <xdr:row>86</xdr:row>
      <xdr:rowOff>84240</xdr:rowOff>
    </xdr:from>
    <xdr:to>
      <xdr:col>24</xdr:col>
      <xdr:colOff>585720</xdr:colOff>
      <xdr:row>86</xdr:row>
      <xdr:rowOff>148680</xdr:rowOff>
    </xdr:to>
    <xdr:sp macro="" textlink="">
      <xdr:nvSpPr>
        <xdr:cNvPr id="258" name="Line 1"/>
        <xdr:cNvSpPr/>
      </xdr:nvSpPr>
      <xdr:spPr>
        <a:xfrm>
          <a:off x="18835200" y="14828760"/>
          <a:ext cx="952920" cy="64440"/>
        </a:xfrm>
        <a:prstGeom prst="line">
          <a:avLst/>
        </a:prstGeom>
        <a:ln w="6480">
          <a:solidFill>
            <a:srgbClr val="FF0000"/>
          </a:solidFill>
          <a:round/>
        </a:ln>
      </xdr:spPr>
    </xdr:sp>
    <xdr:clientData/>
  </xdr:twoCellAnchor>
  <xdr:twoCellAnchor editAs="oneCell">
    <xdr:from>
      <xdr:col>24</xdr:col>
      <xdr:colOff>674640</xdr:colOff>
      <xdr:row>85</xdr:row>
      <xdr:rowOff>52200</xdr:rowOff>
    </xdr:from>
    <xdr:to>
      <xdr:col>25</xdr:col>
      <xdr:colOff>636480</xdr:colOff>
      <xdr:row>86</xdr:row>
      <xdr:rowOff>119520</xdr:rowOff>
    </xdr:to>
    <xdr:sp macro="" textlink="">
      <xdr:nvSpPr>
        <xdr:cNvPr id="259" name="CustomShape 1"/>
        <xdr:cNvSpPr/>
      </xdr:nvSpPr>
      <xdr:spPr>
        <a:xfrm>
          <a:off x="19877040" y="1462536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97.8</a:t>
          </a:r>
          <a:endParaRPr/>
        </a:p>
      </xdr:txBody>
    </xdr:sp>
    <xdr:clientData/>
  </xdr:twoCellAnchor>
  <xdr:twoCellAnchor editAs="oneCell">
    <xdr:from>
      <xdr:col>24</xdr:col>
      <xdr:colOff>534960</xdr:colOff>
      <xdr:row>86</xdr:row>
      <xdr:rowOff>25560</xdr:rowOff>
    </xdr:from>
    <xdr:to>
      <xdr:col>24</xdr:col>
      <xdr:colOff>636120</xdr:colOff>
      <xdr:row>86</xdr:row>
      <xdr:rowOff>126720</xdr:rowOff>
    </xdr:to>
    <xdr:sp macro="" textlink="">
      <xdr:nvSpPr>
        <xdr:cNvPr id="260" name="CustomShape 1"/>
        <xdr:cNvSpPr/>
      </xdr:nvSpPr>
      <xdr:spPr>
        <a:xfrm>
          <a:off x="19737360" y="1477008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230040</xdr:colOff>
      <xdr:row>85</xdr:row>
      <xdr:rowOff>110880</xdr:rowOff>
    </xdr:from>
    <xdr:to>
      <xdr:col>23</xdr:col>
      <xdr:colOff>433080</xdr:colOff>
      <xdr:row>86</xdr:row>
      <xdr:rowOff>84240</xdr:rowOff>
    </xdr:to>
    <xdr:sp macro="" textlink="">
      <xdr:nvSpPr>
        <xdr:cNvPr id="261" name="Line 1"/>
        <xdr:cNvSpPr/>
      </xdr:nvSpPr>
      <xdr:spPr>
        <a:xfrm>
          <a:off x="17832240" y="14684040"/>
          <a:ext cx="1002960" cy="144720"/>
        </a:xfrm>
        <a:prstGeom prst="line">
          <a:avLst/>
        </a:prstGeom>
        <a:ln w="6480">
          <a:solidFill>
            <a:srgbClr val="FF0000"/>
          </a:solidFill>
          <a:round/>
        </a:ln>
      </xdr:spPr>
    </xdr:sp>
    <xdr:clientData/>
  </xdr:twoCellAnchor>
  <xdr:twoCellAnchor editAs="oneCell">
    <xdr:from>
      <xdr:col>23</xdr:col>
      <xdr:colOff>382680</xdr:colOff>
      <xdr:row>86</xdr:row>
      <xdr:rowOff>17640</xdr:rowOff>
    </xdr:from>
    <xdr:to>
      <xdr:col>23</xdr:col>
      <xdr:colOff>483840</xdr:colOff>
      <xdr:row>86</xdr:row>
      <xdr:rowOff>118800</xdr:rowOff>
    </xdr:to>
    <xdr:sp macro="" textlink="">
      <xdr:nvSpPr>
        <xdr:cNvPr id="262" name="CustomShape 1"/>
        <xdr:cNvSpPr/>
      </xdr:nvSpPr>
      <xdr:spPr>
        <a:xfrm>
          <a:off x="18784800" y="14762160"/>
          <a:ext cx="101160" cy="101160"/>
        </a:xfrm>
        <a:prstGeom prst="flowChartDecision">
          <a:avLst/>
        </a:prstGeom>
        <a:solidFill>
          <a:srgbClr val="000080"/>
        </a:solidFill>
        <a:ln w="19080">
          <a:solidFill>
            <a:srgbClr val="000080"/>
          </a:solidFill>
          <a:round/>
        </a:ln>
      </xdr:spPr>
    </xdr:sp>
    <xdr:clientData/>
  </xdr:twoCellAnchor>
  <xdr:twoCellAnchor editAs="oneCell">
    <xdr:from>
      <xdr:col>23</xdr:col>
      <xdr:colOff>52560</xdr:colOff>
      <xdr:row>84</xdr:row>
      <xdr:rowOff>139680</xdr:rowOff>
    </xdr:from>
    <xdr:to>
      <xdr:col>23</xdr:col>
      <xdr:colOff>788760</xdr:colOff>
      <xdr:row>86</xdr:row>
      <xdr:rowOff>35640</xdr:rowOff>
    </xdr:to>
    <xdr:sp macro="" textlink="">
      <xdr:nvSpPr>
        <xdr:cNvPr id="263" name="CustomShape 1"/>
        <xdr:cNvSpPr/>
      </xdr:nvSpPr>
      <xdr:spPr>
        <a:xfrm>
          <a:off x="18454680" y="145414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97.7</a:t>
          </a:r>
          <a:endParaRPr/>
        </a:p>
      </xdr:txBody>
    </xdr:sp>
    <xdr:clientData/>
  </xdr:twoCellAnchor>
  <xdr:twoCellAnchor editAs="oneCell">
    <xdr:from>
      <xdr:col>21</xdr:col>
      <xdr:colOff>27000</xdr:colOff>
      <xdr:row>85</xdr:row>
      <xdr:rowOff>110880</xdr:rowOff>
    </xdr:from>
    <xdr:to>
      <xdr:col>22</xdr:col>
      <xdr:colOff>230040</xdr:colOff>
      <xdr:row>85</xdr:row>
      <xdr:rowOff>119160</xdr:rowOff>
    </xdr:to>
    <xdr:sp macro="" textlink="">
      <xdr:nvSpPr>
        <xdr:cNvPr id="264" name="Line 1"/>
        <xdr:cNvSpPr/>
      </xdr:nvSpPr>
      <xdr:spPr>
        <a:xfrm flipV="1">
          <a:off x="16828920" y="14684040"/>
          <a:ext cx="1003320" cy="8280"/>
        </a:xfrm>
        <a:prstGeom prst="line">
          <a:avLst/>
        </a:prstGeom>
        <a:ln w="6480">
          <a:solidFill>
            <a:srgbClr val="FF0000"/>
          </a:solidFill>
          <a:round/>
        </a:ln>
      </xdr:spPr>
    </xdr:sp>
    <xdr:clientData/>
  </xdr:twoCellAnchor>
  <xdr:twoCellAnchor editAs="oneCell">
    <xdr:from>
      <xdr:col>22</xdr:col>
      <xdr:colOff>179280</xdr:colOff>
      <xdr:row>85</xdr:row>
      <xdr:rowOff>124920</xdr:rowOff>
    </xdr:from>
    <xdr:to>
      <xdr:col>22</xdr:col>
      <xdr:colOff>280440</xdr:colOff>
      <xdr:row>86</xdr:row>
      <xdr:rowOff>54720</xdr:rowOff>
    </xdr:to>
    <xdr:sp macro="" textlink="">
      <xdr:nvSpPr>
        <xdr:cNvPr id="265" name="CustomShape 1"/>
        <xdr:cNvSpPr/>
      </xdr:nvSpPr>
      <xdr:spPr>
        <a:xfrm>
          <a:off x="17781480" y="1469808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534960</xdr:colOff>
      <xdr:row>86</xdr:row>
      <xdr:rowOff>49680</xdr:rowOff>
    </xdr:from>
    <xdr:to>
      <xdr:col>22</xdr:col>
      <xdr:colOff>496440</xdr:colOff>
      <xdr:row>87</xdr:row>
      <xdr:rowOff>117000</xdr:rowOff>
    </xdr:to>
    <xdr:sp macro="" textlink="">
      <xdr:nvSpPr>
        <xdr:cNvPr id="266" name="CustomShape 1"/>
        <xdr:cNvSpPr/>
      </xdr:nvSpPr>
      <xdr:spPr>
        <a:xfrm>
          <a:off x="17336880" y="147942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96.9</a:t>
          </a:r>
          <a:endParaRPr/>
        </a:p>
      </xdr:txBody>
    </xdr:sp>
    <xdr:clientData/>
  </xdr:twoCellAnchor>
  <xdr:twoCellAnchor editAs="oneCell">
    <xdr:from>
      <xdr:col>19</xdr:col>
      <xdr:colOff>509400</xdr:colOff>
      <xdr:row>85</xdr:row>
      <xdr:rowOff>119160</xdr:rowOff>
    </xdr:from>
    <xdr:to>
      <xdr:col>21</xdr:col>
      <xdr:colOff>27000</xdr:colOff>
      <xdr:row>89</xdr:row>
      <xdr:rowOff>68760</xdr:rowOff>
    </xdr:to>
    <xdr:sp macro="" textlink="">
      <xdr:nvSpPr>
        <xdr:cNvPr id="267" name="Line 1"/>
        <xdr:cNvSpPr/>
      </xdr:nvSpPr>
      <xdr:spPr>
        <a:xfrm flipV="1">
          <a:off x="15711120" y="14692320"/>
          <a:ext cx="1117800" cy="635400"/>
        </a:xfrm>
        <a:prstGeom prst="line">
          <a:avLst/>
        </a:prstGeom>
        <a:ln w="6480">
          <a:solidFill>
            <a:srgbClr val="FF0000"/>
          </a:solidFill>
          <a:round/>
        </a:ln>
      </xdr:spPr>
    </xdr:sp>
    <xdr:clientData/>
  </xdr:twoCellAnchor>
  <xdr:twoCellAnchor editAs="oneCell">
    <xdr:from>
      <xdr:col>20</xdr:col>
      <xdr:colOff>662040</xdr:colOff>
      <xdr:row>85</xdr:row>
      <xdr:rowOff>124920</xdr:rowOff>
    </xdr:from>
    <xdr:to>
      <xdr:col>21</xdr:col>
      <xdr:colOff>77400</xdr:colOff>
      <xdr:row>86</xdr:row>
      <xdr:rowOff>54720</xdr:rowOff>
    </xdr:to>
    <xdr:sp macro="" textlink="">
      <xdr:nvSpPr>
        <xdr:cNvPr id="268" name="CustomShape 1"/>
        <xdr:cNvSpPr/>
      </xdr:nvSpPr>
      <xdr:spPr>
        <a:xfrm>
          <a:off x="16664040" y="14698080"/>
          <a:ext cx="215280" cy="101160"/>
        </a:xfrm>
        <a:prstGeom prst="flowChartDecision">
          <a:avLst/>
        </a:prstGeom>
        <a:solidFill>
          <a:srgbClr val="000080"/>
        </a:solidFill>
        <a:ln w="19080">
          <a:solidFill>
            <a:srgbClr val="000080"/>
          </a:solidFill>
          <a:round/>
        </a:ln>
      </xdr:spPr>
    </xdr:sp>
    <xdr:clientData/>
  </xdr:twoCellAnchor>
  <xdr:twoCellAnchor editAs="oneCell">
    <xdr:from>
      <xdr:col>20</xdr:col>
      <xdr:colOff>331920</xdr:colOff>
      <xdr:row>86</xdr:row>
      <xdr:rowOff>49680</xdr:rowOff>
    </xdr:from>
    <xdr:to>
      <xdr:col>21</xdr:col>
      <xdr:colOff>293760</xdr:colOff>
      <xdr:row>87</xdr:row>
      <xdr:rowOff>117000</xdr:rowOff>
    </xdr:to>
    <xdr:sp macro="" textlink="">
      <xdr:nvSpPr>
        <xdr:cNvPr id="269" name="CustomShape 1"/>
        <xdr:cNvSpPr/>
      </xdr:nvSpPr>
      <xdr:spPr>
        <a:xfrm>
          <a:off x="16333920" y="147942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96.9</a:t>
          </a:r>
          <a:endParaRPr/>
        </a:p>
      </xdr:txBody>
    </xdr:sp>
    <xdr:clientData/>
  </xdr:twoCellAnchor>
  <xdr:twoCellAnchor editAs="oneCell">
    <xdr:from>
      <xdr:col>19</xdr:col>
      <xdr:colOff>458640</xdr:colOff>
      <xdr:row>89</xdr:row>
      <xdr:rowOff>74520</xdr:rowOff>
    </xdr:from>
    <xdr:to>
      <xdr:col>19</xdr:col>
      <xdr:colOff>559800</xdr:colOff>
      <xdr:row>90</xdr:row>
      <xdr:rowOff>4320</xdr:rowOff>
    </xdr:to>
    <xdr:sp macro="" textlink="">
      <xdr:nvSpPr>
        <xdr:cNvPr id="270" name="CustomShape 1"/>
        <xdr:cNvSpPr/>
      </xdr:nvSpPr>
      <xdr:spPr>
        <a:xfrm>
          <a:off x="15660360" y="15333480"/>
          <a:ext cx="101160" cy="101160"/>
        </a:xfrm>
        <a:prstGeom prst="flowChartDecision">
          <a:avLst/>
        </a:prstGeom>
        <a:solidFill>
          <a:srgbClr val="000080"/>
        </a:solidFill>
        <a:ln w="19080">
          <a:solidFill>
            <a:srgbClr val="000080"/>
          </a:solidFill>
          <a:round/>
        </a:ln>
      </xdr:spPr>
    </xdr:sp>
    <xdr:clientData/>
  </xdr:twoCellAnchor>
  <xdr:twoCellAnchor editAs="oneCell">
    <xdr:from>
      <xdr:col>19</xdr:col>
      <xdr:colOff>128520</xdr:colOff>
      <xdr:row>90</xdr:row>
      <xdr:rowOff>-360</xdr:rowOff>
    </xdr:from>
    <xdr:to>
      <xdr:col>20</xdr:col>
      <xdr:colOff>90000</xdr:colOff>
      <xdr:row>91</xdr:row>
      <xdr:rowOff>66960</xdr:rowOff>
    </xdr:to>
    <xdr:sp macro="" textlink="">
      <xdr:nvSpPr>
        <xdr:cNvPr id="271" name="CustomShape 1"/>
        <xdr:cNvSpPr/>
      </xdr:nvSpPr>
      <xdr:spPr>
        <a:xfrm>
          <a:off x="15330240" y="154299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104.8</a:t>
          </a:r>
          <a:endParaRPr/>
        </a:p>
      </xdr:txBody>
    </xdr:sp>
    <xdr:clientData/>
  </xdr:twoCellAnchor>
  <xdr:twoCellAnchor editAs="oneCell">
    <xdr:from>
      <xdr:col>24</xdr:col>
      <xdr:colOff>370080</xdr:colOff>
      <xdr:row>92</xdr:row>
      <xdr:rowOff>36720</xdr:rowOff>
    </xdr:from>
    <xdr:to>
      <xdr:col>25</xdr:col>
      <xdr:colOff>331920</xdr:colOff>
      <xdr:row>93</xdr:row>
      <xdr:rowOff>104040</xdr:rowOff>
    </xdr:to>
    <xdr:sp macro="" textlink="">
      <xdr:nvSpPr>
        <xdr:cNvPr id="272" name="CustomShape 1"/>
        <xdr:cNvSpPr/>
      </xdr:nvSpPr>
      <xdr:spPr>
        <a:xfrm>
          <a:off x="1957248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23</xdr:col>
      <xdr:colOff>217440</xdr:colOff>
      <xdr:row>92</xdr:row>
      <xdr:rowOff>36720</xdr:rowOff>
    </xdr:from>
    <xdr:to>
      <xdr:col>24</xdr:col>
      <xdr:colOff>178920</xdr:colOff>
      <xdr:row>93</xdr:row>
      <xdr:rowOff>104040</xdr:rowOff>
    </xdr:to>
    <xdr:sp macro="" textlink="">
      <xdr:nvSpPr>
        <xdr:cNvPr id="273" name="CustomShape 1"/>
        <xdr:cNvSpPr/>
      </xdr:nvSpPr>
      <xdr:spPr>
        <a:xfrm>
          <a:off x="1861956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21</xdr:col>
      <xdr:colOff>700200</xdr:colOff>
      <xdr:row>92</xdr:row>
      <xdr:rowOff>36720</xdr:rowOff>
    </xdr:from>
    <xdr:to>
      <xdr:col>22</xdr:col>
      <xdr:colOff>661680</xdr:colOff>
      <xdr:row>93</xdr:row>
      <xdr:rowOff>104040</xdr:rowOff>
    </xdr:to>
    <xdr:sp macro="" textlink="">
      <xdr:nvSpPr>
        <xdr:cNvPr id="274" name="CustomShape 1"/>
        <xdr:cNvSpPr/>
      </xdr:nvSpPr>
      <xdr:spPr>
        <a:xfrm>
          <a:off x="1750212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20</xdr:col>
      <xdr:colOff>496800</xdr:colOff>
      <xdr:row>92</xdr:row>
      <xdr:rowOff>36720</xdr:rowOff>
    </xdr:from>
    <xdr:to>
      <xdr:col>21</xdr:col>
      <xdr:colOff>458640</xdr:colOff>
      <xdr:row>93</xdr:row>
      <xdr:rowOff>104040</xdr:rowOff>
    </xdr:to>
    <xdr:sp macro="" textlink="">
      <xdr:nvSpPr>
        <xdr:cNvPr id="275" name="CustomShape 1"/>
        <xdr:cNvSpPr/>
      </xdr:nvSpPr>
      <xdr:spPr>
        <a:xfrm>
          <a:off x="1649880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19</xdr:col>
      <xdr:colOff>293760</xdr:colOff>
      <xdr:row>92</xdr:row>
      <xdr:rowOff>36720</xdr:rowOff>
    </xdr:from>
    <xdr:to>
      <xdr:col>20</xdr:col>
      <xdr:colOff>255240</xdr:colOff>
      <xdr:row>93</xdr:row>
      <xdr:rowOff>104040</xdr:rowOff>
    </xdr:to>
    <xdr:sp macro="" textlink="">
      <xdr:nvSpPr>
        <xdr:cNvPr id="276" name="CustomShape 1"/>
        <xdr:cNvSpPr/>
      </xdr:nvSpPr>
      <xdr:spPr>
        <a:xfrm>
          <a:off x="15495480" y="1581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24</xdr:col>
      <xdr:colOff>534960</xdr:colOff>
      <xdr:row>86</xdr:row>
      <xdr:rowOff>98280</xdr:rowOff>
    </xdr:from>
    <xdr:to>
      <xdr:col>24</xdr:col>
      <xdr:colOff>636120</xdr:colOff>
      <xdr:row>87</xdr:row>
      <xdr:rowOff>28080</xdr:rowOff>
    </xdr:to>
    <xdr:sp macro="" textlink="">
      <xdr:nvSpPr>
        <xdr:cNvPr id="277" name="CustomShape 1"/>
        <xdr:cNvSpPr/>
      </xdr:nvSpPr>
      <xdr:spPr>
        <a:xfrm>
          <a:off x="19737360" y="14842800"/>
          <a:ext cx="101160" cy="101160"/>
        </a:xfrm>
        <a:prstGeom prst="ellipse">
          <a:avLst/>
        </a:prstGeom>
        <a:solidFill>
          <a:srgbClr val="FF0000"/>
        </a:solidFill>
        <a:ln w="19080">
          <a:solidFill>
            <a:srgbClr val="FF0000"/>
          </a:solidFill>
          <a:round/>
        </a:ln>
      </xdr:spPr>
    </xdr:sp>
    <xdr:clientData/>
  </xdr:twoCellAnchor>
  <xdr:twoCellAnchor editAs="oneCell">
    <xdr:from>
      <xdr:col>24</xdr:col>
      <xdr:colOff>674640</xdr:colOff>
      <xdr:row>86</xdr:row>
      <xdr:rowOff>80280</xdr:rowOff>
    </xdr:from>
    <xdr:to>
      <xdr:col>25</xdr:col>
      <xdr:colOff>636480</xdr:colOff>
      <xdr:row>87</xdr:row>
      <xdr:rowOff>147600</xdr:rowOff>
    </xdr:to>
    <xdr:sp macro="" textlink="">
      <xdr:nvSpPr>
        <xdr:cNvPr id="278" name="CustomShape 1"/>
        <xdr:cNvSpPr/>
      </xdr:nvSpPr>
      <xdr:spPr>
        <a:xfrm>
          <a:off x="19877040" y="1482480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98.7</a:t>
          </a:r>
          <a:endParaRPr/>
        </a:p>
      </xdr:txBody>
    </xdr:sp>
    <xdr:clientData/>
  </xdr:twoCellAnchor>
  <xdr:twoCellAnchor editAs="oneCell">
    <xdr:from>
      <xdr:col>23</xdr:col>
      <xdr:colOff>382680</xdr:colOff>
      <xdr:row>86</xdr:row>
      <xdr:rowOff>33840</xdr:rowOff>
    </xdr:from>
    <xdr:to>
      <xdr:col>23</xdr:col>
      <xdr:colOff>483840</xdr:colOff>
      <xdr:row>86</xdr:row>
      <xdr:rowOff>135000</xdr:rowOff>
    </xdr:to>
    <xdr:sp macro="" textlink="">
      <xdr:nvSpPr>
        <xdr:cNvPr id="279" name="CustomShape 1"/>
        <xdr:cNvSpPr/>
      </xdr:nvSpPr>
      <xdr:spPr>
        <a:xfrm>
          <a:off x="18784800" y="1477836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52560</xdr:colOff>
      <xdr:row>86</xdr:row>
      <xdr:rowOff>130320</xdr:rowOff>
    </xdr:from>
    <xdr:to>
      <xdr:col>23</xdr:col>
      <xdr:colOff>788760</xdr:colOff>
      <xdr:row>88</xdr:row>
      <xdr:rowOff>25920</xdr:rowOff>
    </xdr:to>
    <xdr:sp macro="" textlink="">
      <xdr:nvSpPr>
        <xdr:cNvPr id="280" name="CustomShape 1"/>
        <xdr:cNvSpPr/>
      </xdr:nvSpPr>
      <xdr:spPr>
        <a:xfrm>
          <a:off x="18454680" y="1487484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97.9</a:t>
          </a:r>
          <a:endParaRPr/>
        </a:p>
      </xdr:txBody>
    </xdr:sp>
    <xdr:clientData/>
  </xdr:twoCellAnchor>
  <xdr:twoCellAnchor editAs="oneCell">
    <xdr:from>
      <xdr:col>22</xdr:col>
      <xdr:colOff>179280</xdr:colOff>
      <xdr:row>85</xdr:row>
      <xdr:rowOff>60480</xdr:rowOff>
    </xdr:from>
    <xdr:to>
      <xdr:col>22</xdr:col>
      <xdr:colOff>280440</xdr:colOff>
      <xdr:row>85</xdr:row>
      <xdr:rowOff>161640</xdr:rowOff>
    </xdr:to>
    <xdr:sp macro="" textlink="">
      <xdr:nvSpPr>
        <xdr:cNvPr id="281" name="CustomShape 1"/>
        <xdr:cNvSpPr/>
      </xdr:nvSpPr>
      <xdr:spPr>
        <a:xfrm>
          <a:off x="17781480" y="14633640"/>
          <a:ext cx="101160" cy="101160"/>
        </a:xfrm>
        <a:prstGeom prst="ellipse">
          <a:avLst/>
        </a:prstGeom>
        <a:solidFill>
          <a:srgbClr val="FF0000"/>
        </a:solidFill>
        <a:ln w="19080">
          <a:solidFill>
            <a:srgbClr val="FF0000"/>
          </a:solidFill>
          <a:round/>
        </a:ln>
      </xdr:spPr>
    </xdr:sp>
    <xdr:clientData/>
  </xdr:twoCellAnchor>
  <xdr:twoCellAnchor editAs="oneCell">
    <xdr:from>
      <xdr:col>21</xdr:col>
      <xdr:colOff>534960</xdr:colOff>
      <xdr:row>84</xdr:row>
      <xdr:rowOff>10800</xdr:rowOff>
    </xdr:from>
    <xdr:to>
      <xdr:col>22</xdr:col>
      <xdr:colOff>496440</xdr:colOff>
      <xdr:row>85</xdr:row>
      <xdr:rowOff>78120</xdr:rowOff>
    </xdr:to>
    <xdr:sp macro="" textlink="">
      <xdr:nvSpPr>
        <xdr:cNvPr id="282" name="CustomShape 1"/>
        <xdr:cNvSpPr/>
      </xdr:nvSpPr>
      <xdr:spPr>
        <a:xfrm>
          <a:off x="17336880" y="144126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96.1</a:t>
          </a:r>
          <a:endParaRPr/>
        </a:p>
      </xdr:txBody>
    </xdr:sp>
    <xdr:clientData/>
  </xdr:twoCellAnchor>
  <xdr:twoCellAnchor editAs="oneCell">
    <xdr:from>
      <xdr:col>20</xdr:col>
      <xdr:colOff>662040</xdr:colOff>
      <xdr:row>85</xdr:row>
      <xdr:rowOff>68400</xdr:rowOff>
    </xdr:from>
    <xdr:to>
      <xdr:col>21</xdr:col>
      <xdr:colOff>77400</xdr:colOff>
      <xdr:row>85</xdr:row>
      <xdr:rowOff>169560</xdr:rowOff>
    </xdr:to>
    <xdr:sp macro="" textlink="">
      <xdr:nvSpPr>
        <xdr:cNvPr id="283" name="CustomShape 1"/>
        <xdr:cNvSpPr/>
      </xdr:nvSpPr>
      <xdr:spPr>
        <a:xfrm>
          <a:off x="16664040" y="14641560"/>
          <a:ext cx="215280" cy="101160"/>
        </a:xfrm>
        <a:prstGeom prst="ellipse">
          <a:avLst/>
        </a:prstGeom>
        <a:solidFill>
          <a:srgbClr val="FF0000"/>
        </a:solidFill>
        <a:ln w="19080">
          <a:solidFill>
            <a:srgbClr val="FF0000"/>
          </a:solidFill>
          <a:round/>
        </a:ln>
      </xdr:spPr>
    </xdr:sp>
    <xdr:clientData/>
  </xdr:twoCellAnchor>
  <xdr:twoCellAnchor editAs="oneCell">
    <xdr:from>
      <xdr:col>20</xdr:col>
      <xdr:colOff>331920</xdr:colOff>
      <xdr:row>84</xdr:row>
      <xdr:rowOff>18720</xdr:rowOff>
    </xdr:from>
    <xdr:to>
      <xdr:col>21</xdr:col>
      <xdr:colOff>293760</xdr:colOff>
      <xdr:row>85</xdr:row>
      <xdr:rowOff>86040</xdr:rowOff>
    </xdr:to>
    <xdr:sp macro="" textlink="">
      <xdr:nvSpPr>
        <xdr:cNvPr id="284" name="CustomShape 1"/>
        <xdr:cNvSpPr/>
      </xdr:nvSpPr>
      <xdr:spPr>
        <a:xfrm>
          <a:off x="16333920" y="144205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96.2</a:t>
          </a:r>
          <a:endParaRPr/>
        </a:p>
      </xdr:txBody>
    </xdr:sp>
    <xdr:clientData/>
  </xdr:twoCellAnchor>
  <xdr:twoCellAnchor editAs="oneCell">
    <xdr:from>
      <xdr:col>19</xdr:col>
      <xdr:colOff>458640</xdr:colOff>
      <xdr:row>89</xdr:row>
      <xdr:rowOff>18000</xdr:rowOff>
    </xdr:from>
    <xdr:to>
      <xdr:col>19</xdr:col>
      <xdr:colOff>559800</xdr:colOff>
      <xdr:row>89</xdr:row>
      <xdr:rowOff>119160</xdr:rowOff>
    </xdr:to>
    <xdr:sp macro="" textlink="">
      <xdr:nvSpPr>
        <xdr:cNvPr id="285" name="CustomShape 1"/>
        <xdr:cNvSpPr/>
      </xdr:nvSpPr>
      <xdr:spPr>
        <a:xfrm>
          <a:off x="15660360" y="15276960"/>
          <a:ext cx="101160" cy="101160"/>
        </a:xfrm>
        <a:prstGeom prst="ellipse">
          <a:avLst/>
        </a:prstGeom>
        <a:solidFill>
          <a:srgbClr val="FF0000"/>
        </a:solidFill>
        <a:ln w="19080">
          <a:solidFill>
            <a:srgbClr val="FF0000"/>
          </a:solidFill>
          <a:round/>
        </a:ln>
      </xdr:spPr>
    </xdr:sp>
    <xdr:clientData/>
  </xdr:twoCellAnchor>
  <xdr:twoCellAnchor editAs="oneCell">
    <xdr:from>
      <xdr:col>19</xdr:col>
      <xdr:colOff>128520</xdr:colOff>
      <xdr:row>87</xdr:row>
      <xdr:rowOff>140040</xdr:rowOff>
    </xdr:from>
    <xdr:to>
      <xdr:col>20</xdr:col>
      <xdr:colOff>90000</xdr:colOff>
      <xdr:row>89</xdr:row>
      <xdr:rowOff>35640</xdr:rowOff>
    </xdr:to>
    <xdr:sp macro="" textlink="">
      <xdr:nvSpPr>
        <xdr:cNvPr id="286" name="CustomShape 1"/>
        <xdr:cNvSpPr/>
      </xdr:nvSpPr>
      <xdr:spPr>
        <a:xfrm>
          <a:off x="15330240" y="150559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104.1</a:t>
          </a:r>
          <a:endParaRPr/>
        </a:p>
      </xdr:txBody>
    </xdr:sp>
    <xdr:clientData/>
  </xdr:twoCellAnchor>
  <xdr:twoCellAnchor editAs="oneCell">
    <xdr:from>
      <xdr:col>18</xdr:col>
      <xdr:colOff>509760</xdr:colOff>
      <xdr:row>51</xdr:row>
      <xdr:rowOff>73440</xdr:rowOff>
    </xdr:from>
    <xdr:to>
      <xdr:col>26</xdr:col>
      <xdr:colOff>102960</xdr:colOff>
      <xdr:row>53</xdr:row>
      <xdr:rowOff>47520</xdr:rowOff>
    </xdr:to>
    <xdr:sp macro="" textlink="">
      <xdr:nvSpPr>
        <xdr:cNvPr id="287" name="CustomShape 1"/>
        <xdr:cNvSpPr/>
      </xdr:nvSpPr>
      <xdr:spPr>
        <a:xfrm>
          <a:off x="14911560" y="8817120"/>
          <a:ext cx="599400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定員管理の状況</a:t>
          </a:r>
          <a:endParaRPr/>
        </a:p>
      </xdr:txBody>
    </xdr:sp>
    <xdr:clientData/>
  </xdr:twoCellAnchor>
  <xdr:twoCellAnchor editAs="oneCell">
    <xdr:from>
      <xdr:col>19</xdr:col>
      <xdr:colOff>449640</xdr:colOff>
      <xdr:row>53</xdr:row>
      <xdr:rowOff>92520</xdr:rowOff>
    </xdr:from>
    <xdr:to>
      <xdr:col>22</xdr:col>
      <xdr:colOff>99360</xdr:colOff>
      <xdr:row>55</xdr:row>
      <xdr:rowOff>58320</xdr:rowOff>
    </xdr:to>
    <xdr:sp macro="" textlink="">
      <xdr:nvSpPr>
        <xdr:cNvPr id="288" name="CustomShape 1"/>
        <xdr:cNvSpPr/>
      </xdr:nvSpPr>
      <xdr:spPr>
        <a:xfrm>
          <a:off x="15651360" y="9179280"/>
          <a:ext cx="2050200" cy="308520"/>
        </a:xfrm>
        <a:prstGeom prst="rect">
          <a:avLst/>
        </a:prstGeom>
        <a:noFill/>
        <a:ln>
          <a:noFill/>
        </a:ln>
      </xdr:spPr>
      <xdr:txBody>
        <a:bodyPr wrap="none" lIns="90000" tIns="45000" rIns="90000" bIns="45000" anchor="b"/>
        <a:lstStyle/>
        <a:p>
          <a:pPr algn="ctr">
            <a:lnSpc>
              <a:spcPct val="100000"/>
            </a:lnSpc>
          </a:pPr>
          <a:r>
            <a:rPr lang="en-US" sz="1300" b="1">
              <a:solidFill>
                <a:srgbClr val="000000"/>
              </a:solidFill>
              <a:latin typeface="ＭＳ Ｐゴシック"/>
            </a:rPr>
            <a:t>人口千人当たり職員数</a:t>
          </a:r>
          <a:endParaRPr/>
        </a:p>
      </xdr:txBody>
    </xdr:sp>
    <xdr:clientData/>
  </xdr:twoCellAnchor>
  <xdr:twoCellAnchor editAs="oneCell">
    <xdr:from>
      <xdr:col>22</xdr:col>
      <xdr:colOff>569520</xdr:colOff>
      <xdr:row>53</xdr:row>
      <xdr:rowOff>99000</xdr:rowOff>
    </xdr:from>
    <xdr:to>
      <xdr:col>24</xdr:col>
      <xdr:colOff>619920</xdr:colOff>
      <xdr:row>55</xdr:row>
      <xdr:rowOff>83160</xdr:rowOff>
    </xdr:to>
    <xdr:sp macro="" textlink="">
      <xdr:nvSpPr>
        <xdr:cNvPr id="289" name="CustomShape 1"/>
        <xdr:cNvSpPr/>
      </xdr:nvSpPr>
      <xdr:spPr>
        <a:xfrm>
          <a:off x="18171720" y="9185760"/>
          <a:ext cx="1650600" cy="326880"/>
        </a:xfrm>
        <a:prstGeom prst="rect">
          <a:avLst/>
        </a:prstGeom>
        <a:noFill/>
        <a:ln>
          <a:noFill/>
        </a:ln>
      </xdr:spPr>
      <xdr:txBody>
        <a:bodyPr lIns="90000" tIns="45000" rIns="90000" bIns="45000" anchor="b"/>
        <a:lstStyle/>
        <a:p>
          <a:pPr>
            <a:lnSpc>
              <a:spcPct val="100000"/>
            </a:lnSpc>
          </a:pPr>
          <a:r>
            <a:rPr lang="en-US" sz="1600" b="1">
              <a:solidFill>
                <a:srgbClr val="FF0000"/>
              </a:solidFill>
              <a:latin typeface="ＭＳ Ｐゴシック"/>
            </a:rPr>
            <a:t>[6.72人]　</a:t>
          </a:r>
          <a:endParaRPr/>
        </a:p>
      </xdr:txBody>
    </xdr:sp>
    <xdr:clientData/>
  </xdr:twoCellAnchor>
  <xdr:twoCellAnchor editAs="oneCell">
    <xdr:from>
      <xdr:col>26</xdr:col>
      <xdr:colOff>166680</xdr:colOff>
      <xdr:row>52</xdr:row>
      <xdr:rowOff>156240</xdr:rowOff>
    </xdr:from>
    <xdr:to>
      <xdr:col>28</xdr:col>
      <xdr:colOff>318600</xdr:colOff>
      <xdr:row>54</xdr:row>
      <xdr:rowOff>66960</xdr:rowOff>
    </xdr:to>
    <xdr:sp macro="" textlink="">
      <xdr:nvSpPr>
        <xdr:cNvPr id="290" name="CustomShape 1"/>
        <xdr:cNvSpPr/>
      </xdr:nvSpPr>
      <xdr:spPr>
        <a:xfrm>
          <a:off x="20969280" y="907164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166680</xdr:colOff>
      <xdr:row>54</xdr:row>
      <xdr:rowOff>3600</xdr:rowOff>
    </xdr:from>
    <xdr:to>
      <xdr:col>28</xdr:col>
      <xdr:colOff>318600</xdr:colOff>
      <xdr:row>55</xdr:row>
      <xdr:rowOff>85680</xdr:rowOff>
    </xdr:to>
    <xdr:sp macro="" textlink="">
      <xdr:nvSpPr>
        <xdr:cNvPr id="291" name="CustomShape 1"/>
        <xdr:cNvSpPr/>
      </xdr:nvSpPr>
      <xdr:spPr>
        <a:xfrm>
          <a:off x="20969280" y="926172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7/128</a:t>
          </a:r>
          <a:endParaRPr/>
        </a:p>
      </xdr:txBody>
    </xdr:sp>
    <xdr:clientData/>
  </xdr:twoCellAnchor>
  <xdr:twoCellAnchor editAs="oneCell">
    <xdr:from>
      <xdr:col>28</xdr:col>
      <xdr:colOff>446040</xdr:colOff>
      <xdr:row>52</xdr:row>
      <xdr:rowOff>156240</xdr:rowOff>
    </xdr:from>
    <xdr:to>
      <xdr:col>30</xdr:col>
      <xdr:colOff>344160</xdr:colOff>
      <xdr:row>54</xdr:row>
      <xdr:rowOff>66960</xdr:rowOff>
    </xdr:to>
    <xdr:sp macro="" textlink="">
      <xdr:nvSpPr>
        <xdr:cNvPr id="292" name="CustomShape 1"/>
        <xdr:cNvSpPr/>
      </xdr:nvSpPr>
      <xdr:spPr>
        <a:xfrm>
          <a:off x="22848840" y="907164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446040</xdr:colOff>
      <xdr:row>54</xdr:row>
      <xdr:rowOff>3600</xdr:rowOff>
    </xdr:from>
    <xdr:to>
      <xdr:col>30</xdr:col>
      <xdr:colOff>344160</xdr:colOff>
      <xdr:row>55</xdr:row>
      <xdr:rowOff>85680</xdr:rowOff>
    </xdr:to>
    <xdr:sp macro="" textlink="">
      <xdr:nvSpPr>
        <xdr:cNvPr id="293" name="CustomShape 1"/>
        <xdr:cNvSpPr/>
      </xdr:nvSpPr>
      <xdr:spPr>
        <a:xfrm>
          <a:off x="22848840" y="926172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7.90</a:t>
          </a:r>
          <a:endParaRPr/>
        </a:p>
      </xdr:txBody>
    </xdr:sp>
    <xdr:clientData/>
  </xdr:twoCellAnchor>
  <xdr:twoCellAnchor editAs="oneCell">
    <xdr:from>
      <xdr:col>30</xdr:col>
      <xdr:colOff>534960</xdr:colOff>
      <xdr:row>52</xdr:row>
      <xdr:rowOff>156240</xdr:rowOff>
    </xdr:from>
    <xdr:to>
      <xdr:col>32</xdr:col>
      <xdr:colOff>433080</xdr:colOff>
      <xdr:row>54</xdr:row>
      <xdr:rowOff>66960</xdr:rowOff>
    </xdr:to>
    <xdr:sp macro="" textlink="">
      <xdr:nvSpPr>
        <xdr:cNvPr id="294" name="CustomShape 1"/>
        <xdr:cNvSpPr/>
      </xdr:nvSpPr>
      <xdr:spPr>
        <a:xfrm>
          <a:off x="24537960" y="907164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30</xdr:col>
      <xdr:colOff>534960</xdr:colOff>
      <xdr:row>54</xdr:row>
      <xdr:rowOff>3600</xdr:rowOff>
    </xdr:from>
    <xdr:to>
      <xdr:col>32</xdr:col>
      <xdr:colOff>433080</xdr:colOff>
      <xdr:row>55</xdr:row>
      <xdr:rowOff>85680</xdr:rowOff>
    </xdr:to>
    <xdr:sp macro="" textlink="">
      <xdr:nvSpPr>
        <xdr:cNvPr id="295" name="CustomShape 1"/>
        <xdr:cNvSpPr/>
      </xdr:nvSpPr>
      <xdr:spPr>
        <a:xfrm>
          <a:off x="24537960" y="926172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7.91</a:t>
          </a:r>
          <a:endParaRPr/>
        </a:p>
      </xdr:txBody>
    </xdr:sp>
    <xdr:clientData/>
  </xdr:twoCellAnchor>
  <xdr:twoCellAnchor editAs="oneCell">
    <xdr:from>
      <xdr:col>18</xdr:col>
      <xdr:colOff>509760</xdr:colOff>
      <xdr:row>55</xdr:row>
      <xdr:rowOff>149760</xdr:rowOff>
    </xdr:from>
    <xdr:to>
      <xdr:col>26</xdr:col>
      <xdr:colOff>102960</xdr:colOff>
      <xdr:row>69</xdr:row>
      <xdr:rowOff>162000</xdr:rowOff>
    </xdr:to>
    <xdr:sp macro="" textlink="">
      <xdr:nvSpPr>
        <xdr:cNvPr id="296" name="CustomShape 1"/>
        <xdr:cNvSpPr/>
      </xdr:nvSpPr>
      <xdr:spPr>
        <a:xfrm>
          <a:off x="14911560" y="9579240"/>
          <a:ext cx="5994000" cy="2412720"/>
        </a:xfrm>
        <a:prstGeom prst="rect">
          <a:avLst/>
        </a:prstGeom>
        <a:solidFill>
          <a:srgbClr val="FFFFC8"/>
        </a:solidFill>
        <a:ln w="19080">
          <a:noFill/>
        </a:ln>
      </xdr:spPr>
    </xdr:sp>
    <xdr:clientData/>
  </xdr:twoCellAnchor>
  <xdr:twoCellAnchor editAs="oneCell">
    <xdr:from>
      <xdr:col>26</xdr:col>
      <xdr:colOff>293760</xdr:colOff>
      <xdr:row>55</xdr:row>
      <xdr:rowOff>149760</xdr:rowOff>
    </xdr:from>
    <xdr:to>
      <xdr:col>35</xdr:col>
      <xdr:colOff>153720</xdr:colOff>
      <xdr:row>69</xdr:row>
      <xdr:rowOff>162000</xdr:rowOff>
    </xdr:to>
    <xdr:sp macro="" textlink="">
      <xdr:nvSpPr>
        <xdr:cNvPr id="297" name="CustomShape 1"/>
        <xdr:cNvSpPr/>
      </xdr:nvSpPr>
      <xdr:spPr>
        <a:xfrm>
          <a:off x="21096360" y="9579240"/>
          <a:ext cx="7060680" cy="2412720"/>
        </a:xfrm>
        <a:prstGeom prst="rect">
          <a:avLst/>
        </a:prstGeom>
        <a:solidFill>
          <a:srgbClr val="FFFFFF"/>
        </a:solidFill>
        <a:ln w="19080">
          <a:solidFill>
            <a:srgbClr val="000000"/>
          </a:solidFill>
          <a:round/>
        </a:ln>
      </xdr:spPr>
    </xdr:sp>
    <xdr:clientData/>
  </xdr:twoCellAnchor>
  <xdr:twoCellAnchor editAs="oneCell">
    <xdr:from>
      <xdr:col>26</xdr:col>
      <xdr:colOff>293760</xdr:colOff>
      <xdr:row>55</xdr:row>
      <xdr:rowOff>149760</xdr:rowOff>
    </xdr:from>
    <xdr:to>
      <xdr:col>31</xdr:col>
      <xdr:colOff>674280</xdr:colOff>
      <xdr:row>57</xdr:row>
      <xdr:rowOff>60480</xdr:rowOff>
    </xdr:to>
    <xdr:sp macro="" textlink="">
      <xdr:nvSpPr>
        <xdr:cNvPr id="298" name="CustomShape 1"/>
        <xdr:cNvSpPr/>
      </xdr:nvSpPr>
      <xdr:spPr>
        <a:xfrm>
          <a:off x="21096360" y="9579240"/>
          <a:ext cx="438084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人口千人当たり職員数の分析欄</a:t>
          </a:r>
          <a:endParaRPr/>
        </a:p>
      </xdr:txBody>
    </xdr:sp>
    <xdr:clientData/>
  </xdr:twoCellAnchor>
  <xdr:twoCellAnchor editAs="oneCell">
    <xdr:from>
      <xdr:col>26</xdr:col>
      <xdr:colOff>420840</xdr:colOff>
      <xdr:row>57</xdr:row>
      <xdr:rowOff>124200</xdr:rowOff>
    </xdr:from>
    <xdr:to>
      <xdr:col>35</xdr:col>
      <xdr:colOff>26640</xdr:colOff>
      <xdr:row>69</xdr:row>
      <xdr:rowOff>98280</xdr:rowOff>
    </xdr:to>
    <xdr:sp macro="" textlink="">
      <xdr:nvSpPr>
        <xdr:cNvPr id="299" name="CustomShape 1"/>
        <xdr:cNvSpPr/>
      </xdr:nvSpPr>
      <xdr:spPr>
        <a:xfrm>
          <a:off x="21223440" y="9896760"/>
          <a:ext cx="6806520" cy="2031480"/>
        </a:xfrm>
        <a:prstGeom prst="rect">
          <a:avLst/>
        </a:prstGeom>
        <a:solidFill>
          <a:srgbClr val="FFFFFF"/>
        </a:solidFill>
        <a:ln w="9360">
          <a:noFill/>
        </a:ln>
      </xdr:spPr>
      <xdr:txBody>
        <a:bodyPr lIns="90000" tIns="45000" rIns="90000" bIns="45000"/>
        <a:lstStyle/>
        <a:p>
          <a:pPr>
            <a:lnSpc>
              <a:spcPct val="100000"/>
            </a:lnSpc>
          </a:pPr>
          <a:r>
            <a:rPr lang="en-US" sz="1300">
              <a:solidFill>
                <a:srgbClr val="000000"/>
              </a:solidFill>
              <a:latin typeface="Calibri"/>
            </a:rPr>
            <a:t>　例年類似団体平均値を下回る数値となっている。</a:t>
          </a:r>
          <a:endParaRPr/>
        </a:p>
        <a:p>
          <a:pPr>
            <a:lnSpc>
              <a:spcPct val="100000"/>
            </a:lnSpc>
          </a:pPr>
          <a:r>
            <a:rPr lang="en-US" sz="1300">
              <a:solidFill>
                <a:srgbClr val="000000"/>
              </a:solidFill>
              <a:latin typeface="Calibri"/>
            </a:rPr>
            <a:t>　その要因は平成１４年度から平成１９年度まで、一般職員の退職者についての不補充を行い、近年においても指定管理制度の導入を積極的に行ったことによるものである。</a:t>
          </a:r>
          <a:endParaRPr/>
        </a:p>
      </xdr:txBody>
    </xdr:sp>
    <xdr:clientData/>
  </xdr:twoCellAnchor>
  <xdr:twoCellAnchor editAs="oneCell">
    <xdr:from>
      <xdr:col>18</xdr:col>
      <xdr:colOff>466200</xdr:colOff>
      <xdr:row>54</xdr:row>
      <xdr:rowOff>130680</xdr:rowOff>
    </xdr:from>
    <xdr:to>
      <xdr:col>19</xdr:col>
      <xdr:colOff>26640</xdr:colOff>
      <xdr:row>55</xdr:row>
      <xdr:rowOff>168120</xdr:rowOff>
    </xdr:to>
    <xdr:sp macro="" textlink="">
      <xdr:nvSpPr>
        <xdr:cNvPr id="300" name="CustomShape 1"/>
        <xdr:cNvSpPr/>
      </xdr:nvSpPr>
      <xdr:spPr>
        <a:xfrm>
          <a:off x="14868000" y="938880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(人)</a:t>
          </a:r>
          <a:endParaRPr/>
        </a:p>
      </xdr:txBody>
    </xdr:sp>
    <xdr:clientData/>
  </xdr:twoCellAnchor>
  <xdr:twoCellAnchor editAs="oneCell">
    <xdr:from>
      <xdr:col>18</xdr:col>
      <xdr:colOff>509400</xdr:colOff>
      <xdr:row>69</xdr:row>
      <xdr:rowOff>162360</xdr:rowOff>
    </xdr:from>
    <xdr:to>
      <xdr:col>26</xdr:col>
      <xdr:colOff>102960</xdr:colOff>
      <xdr:row>69</xdr:row>
      <xdr:rowOff>162360</xdr:rowOff>
    </xdr:to>
    <xdr:sp macro="" textlink="">
      <xdr:nvSpPr>
        <xdr:cNvPr id="301" name="Line 1"/>
        <xdr:cNvSpPr/>
      </xdr:nvSpPr>
      <xdr:spPr>
        <a:xfrm>
          <a:off x="14911200" y="11992320"/>
          <a:ext cx="5994360" cy="0"/>
        </a:xfrm>
        <a:prstGeom prst="line">
          <a:avLst/>
        </a:prstGeom>
        <a:ln w="9360">
          <a:solidFill>
            <a:srgbClr val="D8D8D8"/>
          </a:solidFill>
          <a:round/>
        </a:ln>
      </xdr:spPr>
    </xdr:sp>
    <xdr:clientData/>
  </xdr:twoCellAnchor>
  <xdr:twoCellAnchor editAs="oneCell">
    <xdr:from>
      <xdr:col>17</xdr:col>
      <xdr:colOff>433440</xdr:colOff>
      <xdr:row>69</xdr:row>
      <xdr:rowOff>30240</xdr:rowOff>
    </xdr:from>
    <xdr:to>
      <xdr:col>18</xdr:col>
      <xdr:colOff>394920</xdr:colOff>
      <xdr:row>70</xdr:row>
      <xdr:rowOff>97560</xdr:rowOff>
    </xdr:to>
    <xdr:sp macro="" textlink="">
      <xdr:nvSpPr>
        <xdr:cNvPr id="302" name="CustomShape 1"/>
        <xdr:cNvSpPr/>
      </xdr:nvSpPr>
      <xdr:spPr>
        <a:xfrm>
          <a:off x="14034960" y="118602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21.00</a:t>
          </a:r>
          <a:endParaRPr/>
        </a:p>
      </xdr:txBody>
    </xdr:sp>
    <xdr:clientData/>
  </xdr:twoCellAnchor>
  <xdr:twoCellAnchor editAs="oneCell">
    <xdr:from>
      <xdr:col>18</xdr:col>
      <xdr:colOff>509400</xdr:colOff>
      <xdr:row>67</xdr:row>
      <xdr:rowOff>160560</xdr:rowOff>
    </xdr:from>
    <xdr:to>
      <xdr:col>26</xdr:col>
      <xdr:colOff>102960</xdr:colOff>
      <xdr:row>67</xdr:row>
      <xdr:rowOff>160560</xdr:rowOff>
    </xdr:to>
    <xdr:sp macro="" textlink="">
      <xdr:nvSpPr>
        <xdr:cNvPr id="303" name="Line 1"/>
        <xdr:cNvSpPr/>
      </xdr:nvSpPr>
      <xdr:spPr>
        <a:xfrm>
          <a:off x="14911200" y="11647440"/>
          <a:ext cx="5994360" cy="0"/>
        </a:xfrm>
        <a:prstGeom prst="line">
          <a:avLst/>
        </a:prstGeom>
        <a:ln w="9360">
          <a:solidFill>
            <a:srgbClr val="D8D8D8"/>
          </a:solidFill>
          <a:round/>
        </a:ln>
      </xdr:spPr>
    </xdr:sp>
    <xdr:clientData/>
  </xdr:twoCellAnchor>
  <xdr:twoCellAnchor editAs="oneCell">
    <xdr:from>
      <xdr:col>17</xdr:col>
      <xdr:colOff>433440</xdr:colOff>
      <xdr:row>67</xdr:row>
      <xdr:rowOff>28440</xdr:rowOff>
    </xdr:from>
    <xdr:to>
      <xdr:col>18</xdr:col>
      <xdr:colOff>394920</xdr:colOff>
      <xdr:row>68</xdr:row>
      <xdr:rowOff>95400</xdr:rowOff>
    </xdr:to>
    <xdr:sp macro="" textlink="">
      <xdr:nvSpPr>
        <xdr:cNvPr id="304" name="CustomShape 1"/>
        <xdr:cNvSpPr/>
      </xdr:nvSpPr>
      <xdr:spPr>
        <a:xfrm>
          <a:off x="14034960" y="115153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18.00</a:t>
          </a:r>
          <a:endParaRPr/>
        </a:p>
      </xdr:txBody>
    </xdr:sp>
    <xdr:clientData/>
  </xdr:twoCellAnchor>
  <xdr:twoCellAnchor editAs="oneCell">
    <xdr:from>
      <xdr:col>18</xdr:col>
      <xdr:colOff>509400</xdr:colOff>
      <xdr:row>65</xdr:row>
      <xdr:rowOff>158760</xdr:rowOff>
    </xdr:from>
    <xdr:to>
      <xdr:col>26</xdr:col>
      <xdr:colOff>102960</xdr:colOff>
      <xdr:row>65</xdr:row>
      <xdr:rowOff>158760</xdr:rowOff>
    </xdr:to>
    <xdr:sp macro="" textlink="">
      <xdr:nvSpPr>
        <xdr:cNvPr id="305" name="Line 1"/>
        <xdr:cNvSpPr/>
      </xdr:nvSpPr>
      <xdr:spPr>
        <a:xfrm>
          <a:off x="14911200" y="11302920"/>
          <a:ext cx="5994360" cy="0"/>
        </a:xfrm>
        <a:prstGeom prst="line">
          <a:avLst/>
        </a:prstGeom>
        <a:ln w="9360">
          <a:solidFill>
            <a:srgbClr val="D8D8D8"/>
          </a:solidFill>
          <a:round/>
        </a:ln>
      </xdr:spPr>
    </xdr:sp>
    <xdr:clientData/>
  </xdr:twoCellAnchor>
  <xdr:twoCellAnchor editAs="oneCell">
    <xdr:from>
      <xdr:col>17</xdr:col>
      <xdr:colOff>433440</xdr:colOff>
      <xdr:row>65</xdr:row>
      <xdr:rowOff>26640</xdr:rowOff>
    </xdr:from>
    <xdr:to>
      <xdr:col>18</xdr:col>
      <xdr:colOff>394920</xdr:colOff>
      <xdr:row>66</xdr:row>
      <xdr:rowOff>93960</xdr:rowOff>
    </xdr:to>
    <xdr:sp macro="" textlink="">
      <xdr:nvSpPr>
        <xdr:cNvPr id="306" name="CustomShape 1"/>
        <xdr:cNvSpPr/>
      </xdr:nvSpPr>
      <xdr:spPr>
        <a:xfrm>
          <a:off x="14034960" y="111708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15.00</a:t>
          </a:r>
          <a:endParaRPr/>
        </a:p>
      </xdr:txBody>
    </xdr:sp>
    <xdr:clientData/>
  </xdr:twoCellAnchor>
  <xdr:twoCellAnchor editAs="oneCell">
    <xdr:from>
      <xdr:col>18</xdr:col>
      <xdr:colOff>509400</xdr:colOff>
      <xdr:row>63</xdr:row>
      <xdr:rowOff>156960</xdr:rowOff>
    </xdr:from>
    <xdr:to>
      <xdr:col>26</xdr:col>
      <xdr:colOff>102960</xdr:colOff>
      <xdr:row>63</xdr:row>
      <xdr:rowOff>156960</xdr:rowOff>
    </xdr:to>
    <xdr:sp macro="" textlink="">
      <xdr:nvSpPr>
        <xdr:cNvPr id="307" name="Line 1"/>
        <xdr:cNvSpPr/>
      </xdr:nvSpPr>
      <xdr:spPr>
        <a:xfrm>
          <a:off x="14911200" y="10958040"/>
          <a:ext cx="5994360" cy="0"/>
        </a:xfrm>
        <a:prstGeom prst="line">
          <a:avLst/>
        </a:prstGeom>
        <a:ln w="9360">
          <a:solidFill>
            <a:srgbClr val="D8D8D8"/>
          </a:solidFill>
          <a:round/>
        </a:ln>
      </xdr:spPr>
    </xdr:sp>
    <xdr:clientData/>
  </xdr:twoCellAnchor>
  <xdr:twoCellAnchor editAs="oneCell">
    <xdr:from>
      <xdr:col>17</xdr:col>
      <xdr:colOff>433440</xdr:colOff>
      <xdr:row>63</xdr:row>
      <xdr:rowOff>24840</xdr:rowOff>
    </xdr:from>
    <xdr:to>
      <xdr:col>18</xdr:col>
      <xdr:colOff>394920</xdr:colOff>
      <xdr:row>64</xdr:row>
      <xdr:rowOff>91800</xdr:rowOff>
    </xdr:to>
    <xdr:sp macro="" textlink="">
      <xdr:nvSpPr>
        <xdr:cNvPr id="308" name="CustomShape 1"/>
        <xdr:cNvSpPr/>
      </xdr:nvSpPr>
      <xdr:spPr>
        <a:xfrm>
          <a:off x="14034960" y="108259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12.00</a:t>
          </a:r>
          <a:endParaRPr/>
        </a:p>
      </xdr:txBody>
    </xdr:sp>
    <xdr:clientData/>
  </xdr:twoCellAnchor>
  <xdr:twoCellAnchor editAs="oneCell">
    <xdr:from>
      <xdr:col>18</xdr:col>
      <xdr:colOff>509400</xdr:colOff>
      <xdr:row>61</xdr:row>
      <xdr:rowOff>155160</xdr:rowOff>
    </xdr:from>
    <xdr:to>
      <xdr:col>26</xdr:col>
      <xdr:colOff>102960</xdr:colOff>
      <xdr:row>61</xdr:row>
      <xdr:rowOff>155160</xdr:rowOff>
    </xdr:to>
    <xdr:sp macro="" textlink="">
      <xdr:nvSpPr>
        <xdr:cNvPr id="309" name="Line 1"/>
        <xdr:cNvSpPr/>
      </xdr:nvSpPr>
      <xdr:spPr>
        <a:xfrm>
          <a:off x="14911200" y="10613520"/>
          <a:ext cx="5994360" cy="0"/>
        </a:xfrm>
        <a:prstGeom prst="line">
          <a:avLst/>
        </a:prstGeom>
        <a:ln w="9360">
          <a:solidFill>
            <a:srgbClr val="D8D8D8"/>
          </a:solidFill>
          <a:round/>
        </a:ln>
      </xdr:spPr>
    </xdr:sp>
    <xdr:clientData/>
  </xdr:twoCellAnchor>
  <xdr:twoCellAnchor editAs="oneCell">
    <xdr:from>
      <xdr:col>17</xdr:col>
      <xdr:colOff>433440</xdr:colOff>
      <xdr:row>61</xdr:row>
      <xdr:rowOff>23040</xdr:rowOff>
    </xdr:from>
    <xdr:to>
      <xdr:col>18</xdr:col>
      <xdr:colOff>394920</xdr:colOff>
      <xdr:row>62</xdr:row>
      <xdr:rowOff>90360</xdr:rowOff>
    </xdr:to>
    <xdr:sp macro="" textlink="">
      <xdr:nvSpPr>
        <xdr:cNvPr id="310" name="CustomShape 1"/>
        <xdr:cNvSpPr/>
      </xdr:nvSpPr>
      <xdr:spPr>
        <a:xfrm>
          <a:off x="14034960" y="104814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9.00</a:t>
          </a:r>
          <a:endParaRPr/>
        </a:p>
      </xdr:txBody>
    </xdr:sp>
    <xdr:clientData/>
  </xdr:twoCellAnchor>
  <xdr:twoCellAnchor editAs="oneCell">
    <xdr:from>
      <xdr:col>18</xdr:col>
      <xdr:colOff>509400</xdr:colOff>
      <xdr:row>59</xdr:row>
      <xdr:rowOff>153360</xdr:rowOff>
    </xdr:from>
    <xdr:to>
      <xdr:col>26</xdr:col>
      <xdr:colOff>102960</xdr:colOff>
      <xdr:row>59</xdr:row>
      <xdr:rowOff>153360</xdr:rowOff>
    </xdr:to>
    <xdr:sp macro="" textlink="">
      <xdr:nvSpPr>
        <xdr:cNvPr id="311" name="Line 1"/>
        <xdr:cNvSpPr/>
      </xdr:nvSpPr>
      <xdr:spPr>
        <a:xfrm>
          <a:off x="14911200" y="10268640"/>
          <a:ext cx="5994360" cy="0"/>
        </a:xfrm>
        <a:prstGeom prst="line">
          <a:avLst/>
        </a:prstGeom>
        <a:ln w="9360">
          <a:solidFill>
            <a:srgbClr val="D8D8D8"/>
          </a:solidFill>
          <a:round/>
        </a:ln>
      </xdr:spPr>
    </xdr:sp>
    <xdr:clientData/>
  </xdr:twoCellAnchor>
  <xdr:twoCellAnchor editAs="oneCell">
    <xdr:from>
      <xdr:col>17</xdr:col>
      <xdr:colOff>433440</xdr:colOff>
      <xdr:row>59</xdr:row>
      <xdr:rowOff>21240</xdr:rowOff>
    </xdr:from>
    <xdr:to>
      <xdr:col>18</xdr:col>
      <xdr:colOff>394920</xdr:colOff>
      <xdr:row>60</xdr:row>
      <xdr:rowOff>88200</xdr:rowOff>
    </xdr:to>
    <xdr:sp macro="" textlink="">
      <xdr:nvSpPr>
        <xdr:cNvPr id="312" name="CustomShape 1"/>
        <xdr:cNvSpPr/>
      </xdr:nvSpPr>
      <xdr:spPr>
        <a:xfrm>
          <a:off x="14034960" y="101365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6.00</a:t>
          </a:r>
          <a:endParaRPr/>
        </a:p>
      </xdr:txBody>
    </xdr:sp>
    <xdr:clientData/>
  </xdr:twoCellAnchor>
  <xdr:twoCellAnchor editAs="oneCell">
    <xdr:from>
      <xdr:col>18</xdr:col>
      <xdr:colOff>509400</xdr:colOff>
      <xdr:row>57</xdr:row>
      <xdr:rowOff>151560</xdr:rowOff>
    </xdr:from>
    <xdr:to>
      <xdr:col>26</xdr:col>
      <xdr:colOff>102960</xdr:colOff>
      <xdr:row>57</xdr:row>
      <xdr:rowOff>151560</xdr:rowOff>
    </xdr:to>
    <xdr:sp macro="" textlink="">
      <xdr:nvSpPr>
        <xdr:cNvPr id="313" name="Line 1"/>
        <xdr:cNvSpPr/>
      </xdr:nvSpPr>
      <xdr:spPr>
        <a:xfrm>
          <a:off x="14911200" y="9924120"/>
          <a:ext cx="5994360" cy="0"/>
        </a:xfrm>
        <a:prstGeom prst="line">
          <a:avLst/>
        </a:prstGeom>
        <a:ln w="9360">
          <a:solidFill>
            <a:srgbClr val="D8D8D8"/>
          </a:solidFill>
          <a:round/>
        </a:ln>
      </xdr:spPr>
    </xdr:sp>
    <xdr:clientData/>
  </xdr:twoCellAnchor>
  <xdr:twoCellAnchor editAs="oneCell">
    <xdr:from>
      <xdr:col>17</xdr:col>
      <xdr:colOff>433440</xdr:colOff>
      <xdr:row>57</xdr:row>
      <xdr:rowOff>19440</xdr:rowOff>
    </xdr:from>
    <xdr:to>
      <xdr:col>18</xdr:col>
      <xdr:colOff>394920</xdr:colOff>
      <xdr:row>58</xdr:row>
      <xdr:rowOff>86760</xdr:rowOff>
    </xdr:to>
    <xdr:sp macro="" textlink="">
      <xdr:nvSpPr>
        <xdr:cNvPr id="314" name="CustomShape 1"/>
        <xdr:cNvSpPr/>
      </xdr:nvSpPr>
      <xdr:spPr>
        <a:xfrm>
          <a:off x="14034960" y="97920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3.00</a:t>
          </a:r>
          <a:endParaRPr/>
        </a:p>
      </xdr:txBody>
    </xdr:sp>
    <xdr:clientData/>
  </xdr:twoCellAnchor>
  <xdr:twoCellAnchor editAs="oneCell">
    <xdr:from>
      <xdr:col>18</xdr:col>
      <xdr:colOff>509400</xdr:colOff>
      <xdr:row>55</xdr:row>
      <xdr:rowOff>149400</xdr:rowOff>
    </xdr:from>
    <xdr:to>
      <xdr:col>26</xdr:col>
      <xdr:colOff>102960</xdr:colOff>
      <xdr:row>55</xdr:row>
      <xdr:rowOff>149400</xdr:rowOff>
    </xdr:to>
    <xdr:sp macro="" textlink="">
      <xdr:nvSpPr>
        <xdr:cNvPr id="315" name="Line 1"/>
        <xdr:cNvSpPr/>
      </xdr:nvSpPr>
      <xdr:spPr>
        <a:xfrm>
          <a:off x="14911200" y="9578880"/>
          <a:ext cx="5994360" cy="0"/>
        </a:xfrm>
        <a:prstGeom prst="line">
          <a:avLst/>
        </a:prstGeom>
        <a:ln w="9360">
          <a:solidFill>
            <a:srgbClr val="D8D8D8"/>
          </a:solidFill>
          <a:round/>
        </a:ln>
      </xdr:spPr>
    </xdr:sp>
    <xdr:clientData/>
  </xdr:twoCellAnchor>
  <xdr:twoCellAnchor editAs="oneCell">
    <xdr:from>
      <xdr:col>17</xdr:col>
      <xdr:colOff>433440</xdr:colOff>
      <xdr:row>55</xdr:row>
      <xdr:rowOff>17640</xdr:rowOff>
    </xdr:from>
    <xdr:to>
      <xdr:col>18</xdr:col>
      <xdr:colOff>394920</xdr:colOff>
      <xdr:row>56</xdr:row>
      <xdr:rowOff>84600</xdr:rowOff>
    </xdr:to>
    <xdr:sp macro="" textlink="">
      <xdr:nvSpPr>
        <xdr:cNvPr id="316" name="CustomShape 1"/>
        <xdr:cNvSpPr/>
      </xdr:nvSpPr>
      <xdr:spPr>
        <a:xfrm>
          <a:off x="14034960" y="94471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0.00</a:t>
          </a:r>
          <a:endParaRPr/>
        </a:p>
      </xdr:txBody>
    </xdr:sp>
    <xdr:clientData/>
  </xdr:twoCellAnchor>
  <xdr:twoCellAnchor editAs="oneCell">
    <xdr:from>
      <xdr:col>18</xdr:col>
      <xdr:colOff>509760</xdr:colOff>
      <xdr:row>55</xdr:row>
      <xdr:rowOff>149760</xdr:rowOff>
    </xdr:from>
    <xdr:to>
      <xdr:col>26</xdr:col>
      <xdr:colOff>102960</xdr:colOff>
      <xdr:row>69</xdr:row>
      <xdr:rowOff>162000</xdr:rowOff>
    </xdr:to>
    <xdr:sp macro="" textlink="">
      <xdr:nvSpPr>
        <xdr:cNvPr id="317" name="CustomShape 1"/>
        <xdr:cNvSpPr/>
      </xdr:nvSpPr>
      <xdr:spPr>
        <a:xfrm>
          <a:off x="14911560" y="9579240"/>
          <a:ext cx="5994000" cy="2412720"/>
        </a:xfrm>
        <a:prstGeom prst="rect">
          <a:avLst/>
        </a:prstGeom>
        <a:noFill/>
        <a:ln w="19080">
          <a:solidFill>
            <a:srgbClr val="000000"/>
          </a:solidFill>
          <a:round/>
        </a:ln>
      </xdr:spPr>
    </xdr:sp>
    <xdr:clientData/>
  </xdr:twoCellAnchor>
  <xdr:twoCellAnchor editAs="oneCell">
    <xdr:from>
      <xdr:col>24</xdr:col>
      <xdr:colOff>585720</xdr:colOff>
      <xdr:row>58</xdr:row>
      <xdr:rowOff>163800</xdr:rowOff>
    </xdr:from>
    <xdr:to>
      <xdr:col>24</xdr:col>
      <xdr:colOff>585720</xdr:colOff>
      <xdr:row>66</xdr:row>
      <xdr:rowOff>114840</xdr:rowOff>
    </xdr:to>
    <xdr:sp macro="" textlink="">
      <xdr:nvSpPr>
        <xdr:cNvPr id="318" name="Line 1"/>
        <xdr:cNvSpPr/>
      </xdr:nvSpPr>
      <xdr:spPr>
        <a:xfrm flipV="1">
          <a:off x="19788120" y="10107720"/>
          <a:ext cx="0" cy="1322640"/>
        </a:xfrm>
        <a:prstGeom prst="line">
          <a:avLst/>
        </a:prstGeom>
        <a:ln w="63360">
          <a:solidFill>
            <a:srgbClr val="808080"/>
          </a:solidFill>
          <a:round/>
        </a:ln>
      </xdr:spPr>
    </xdr:sp>
    <xdr:clientData/>
  </xdr:twoCellAnchor>
  <xdr:twoCellAnchor editAs="oneCell">
    <xdr:from>
      <xdr:col>24</xdr:col>
      <xdr:colOff>674640</xdr:colOff>
      <xdr:row>66</xdr:row>
      <xdr:rowOff>97200</xdr:rowOff>
    </xdr:from>
    <xdr:to>
      <xdr:col>25</xdr:col>
      <xdr:colOff>636480</xdr:colOff>
      <xdr:row>67</xdr:row>
      <xdr:rowOff>164520</xdr:rowOff>
    </xdr:to>
    <xdr:sp macro="" textlink="">
      <xdr:nvSpPr>
        <xdr:cNvPr id="319" name="CustomShape 1"/>
        <xdr:cNvSpPr/>
      </xdr:nvSpPr>
      <xdr:spPr>
        <a:xfrm>
          <a:off x="19877040" y="1141272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16.11</a:t>
          </a:r>
          <a:endParaRPr/>
        </a:p>
      </xdr:txBody>
    </xdr:sp>
    <xdr:clientData/>
  </xdr:twoCellAnchor>
  <xdr:twoCellAnchor editAs="oneCell">
    <xdr:from>
      <xdr:col>24</xdr:col>
      <xdr:colOff>496800</xdr:colOff>
      <xdr:row>66</xdr:row>
      <xdr:rowOff>114840</xdr:rowOff>
    </xdr:from>
    <xdr:to>
      <xdr:col>24</xdr:col>
      <xdr:colOff>674640</xdr:colOff>
      <xdr:row>66</xdr:row>
      <xdr:rowOff>114840</xdr:rowOff>
    </xdr:to>
    <xdr:sp macro="" textlink="">
      <xdr:nvSpPr>
        <xdr:cNvPr id="320" name="Line 1"/>
        <xdr:cNvSpPr/>
      </xdr:nvSpPr>
      <xdr:spPr>
        <a:xfrm>
          <a:off x="19699200" y="11430360"/>
          <a:ext cx="177840" cy="0"/>
        </a:xfrm>
        <a:prstGeom prst="line">
          <a:avLst/>
        </a:prstGeom>
        <a:ln w="19080">
          <a:solidFill>
            <a:srgbClr val="000000"/>
          </a:solidFill>
          <a:round/>
        </a:ln>
      </xdr:spPr>
    </xdr:sp>
    <xdr:clientData/>
  </xdr:twoCellAnchor>
  <xdr:twoCellAnchor editAs="oneCell">
    <xdr:from>
      <xdr:col>24</xdr:col>
      <xdr:colOff>674640</xdr:colOff>
      <xdr:row>57</xdr:row>
      <xdr:rowOff>88920</xdr:rowOff>
    </xdr:from>
    <xdr:to>
      <xdr:col>25</xdr:col>
      <xdr:colOff>636480</xdr:colOff>
      <xdr:row>58</xdr:row>
      <xdr:rowOff>156240</xdr:rowOff>
    </xdr:to>
    <xdr:sp macro="" textlink="">
      <xdr:nvSpPr>
        <xdr:cNvPr id="321" name="CustomShape 1"/>
        <xdr:cNvSpPr/>
      </xdr:nvSpPr>
      <xdr:spPr>
        <a:xfrm>
          <a:off x="19877040" y="986148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4.60</a:t>
          </a:r>
          <a:endParaRPr/>
        </a:p>
      </xdr:txBody>
    </xdr:sp>
    <xdr:clientData/>
  </xdr:twoCellAnchor>
  <xdr:twoCellAnchor editAs="oneCell">
    <xdr:from>
      <xdr:col>24</xdr:col>
      <xdr:colOff>496800</xdr:colOff>
      <xdr:row>58</xdr:row>
      <xdr:rowOff>163800</xdr:rowOff>
    </xdr:from>
    <xdr:to>
      <xdr:col>24</xdr:col>
      <xdr:colOff>674640</xdr:colOff>
      <xdr:row>58</xdr:row>
      <xdr:rowOff>163800</xdr:rowOff>
    </xdr:to>
    <xdr:sp macro="" textlink="">
      <xdr:nvSpPr>
        <xdr:cNvPr id="322" name="Line 1"/>
        <xdr:cNvSpPr/>
      </xdr:nvSpPr>
      <xdr:spPr>
        <a:xfrm>
          <a:off x="19699200" y="10107720"/>
          <a:ext cx="177840" cy="0"/>
        </a:xfrm>
        <a:prstGeom prst="line">
          <a:avLst/>
        </a:prstGeom>
        <a:ln w="19080">
          <a:solidFill>
            <a:srgbClr val="000000"/>
          </a:solidFill>
          <a:round/>
        </a:ln>
      </xdr:spPr>
    </xdr:sp>
    <xdr:clientData/>
  </xdr:twoCellAnchor>
  <xdr:twoCellAnchor editAs="oneCell">
    <xdr:from>
      <xdr:col>23</xdr:col>
      <xdr:colOff>433080</xdr:colOff>
      <xdr:row>60</xdr:row>
      <xdr:rowOff>64440</xdr:rowOff>
    </xdr:from>
    <xdr:to>
      <xdr:col>24</xdr:col>
      <xdr:colOff>585720</xdr:colOff>
      <xdr:row>60</xdr:row>
      <xdr:rowOff>69120</xdr:rowOff>
    </xdr:to>
    <xdr:sp macro="" textlink="">
      <xdr:nvSpPr>
        <xdr:cNvPr id="323" name="Line 1"/>
        <xdr:cNvSpPr/>
      </xdr:nvSpPr>
      <xdr:spPr>
        <a:xfrm flipV="1">
          <a:off x="18835200" y="10351440"/>
          <a:ext cx="952920" cy="4680"/>
        </a:xfrm>
        <a:prstGeom prst="line">
          <a:avLst/>
        </a:prstGeom>
        <a:ln w="6480">
          <a:solidFill>
            <a:srgbClr val="FF0000"/>
          </a:solidFill>
          <a:round/>
        </a:ln>
      </xdr:spPr>
    </xdr:sp>
    <xdr:clientData/>
  </xdr:twoCellAnchor>
  <xdr:twoCellAnchor editAs="oneCell">
    <xdr:from>
      <xdr:col>24</xdr:col>
      <xdr:colOff>674640</xdr:colOff>
      <xdr:row>62</xdr:row>
      <xdr:rowOff>25560</xdr:rowOff>
    </xdr:from>
    <xdr:to>
      <xdr:col>25</xdr:col>
      <xdr:colOff>636480</xdr:colOff>
      <xdr:row>63</xdr:row>
      <xdr:rowOff>92880</xdr:rowOff>
    </xdr:to>
    <xdr:sp macro="" textlink="">
      <xdr:nvSpPr>
        <xdr:cNvPr id="324" name="CustomShape 1"/>
        <xdr:cNvSpPr/>
      </xdr:nvSpPr>
      <xdr:spPr>
        <a:xfrm>
          <a:off x="19877040" y="1065528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9.96</a:t>
          </a:r>
          <a:endParaRPr/>
        </a:p>
      </xdr:txBody>
    </xdr:sp>
    <xdr:clientData/>
  </xdr:twoCellAnchor>
  <xdr:twoCellAnchor editAs="oneCell">
    <xdr:from>
      <xdr:col>24</xdr:col>
      <xdr:colOff>534960</xdr:colOff>
      <xdr:row>62</xdr:row>
      <xdr:rowOff>43200</xdr:rowOff>
    </xdr:from>
    <xdr:to>
      <xdr:col>24</xdr:col>
      <xdr:colOff>636120</xdr:colOff>
      <xdr:row>62</xdr:row>
      <xdr:rowOff>144360</xdr:rowOff>
    </xdr:to>
    <xdr:sp macro="" textlink="">
      <xdr:nvSpPr>
        <xdr:cNvPr id="325" name="CustomShape 1"/>
        <xdr:cNvSpPr/>
      </xdr:nvSpPr>
      <xdr:spPr>
        <a:xfrm>
          <a:off x="19737360" y="1067292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230040</xdr:colOff>
      <xdr:row>60</xdr:row>
      <xdr:rowOff>66600</xdr:rowOff>
    </xdr:from>
    <xdr:to>
      <xdr:col>23</xdr:col>
      <xdr:colOff>433080</xdr:colOff>
      <xdr:row>60</xdr:row>
      <xdr:rowOff>69120</xdr:rowOff>
    </xdr:to>
    <xdr:sp macro="" textlink="">
      <xdr:nvSpPr>
        <xdr:cNvPr id="326" name="Line 1"/>
        <xdr:cNvSpPr/>
      </xdr:nvSpPr>
      <xdr:spPr>
        <a:xfrm>
          <a:off x="17832240" y="10353600"/>
          <a:ext cx="1002960" cy="2520"/>
        </a:xfrm>
        <a:prstGeom prst="line">
          <a:avLst/>
        </a:prstGeom>
        <a:ln w="6480">
          <a:solidFill>
            <a:srgbClr val="FF0000"/>
          </a:solidFill>
          <a:round/>
        </a:ln>
      </xdr:spPr>
    </xdr:sp>
    <xdr:clientData/>
  </xdr:twoCellAnchor>
  <xdr:twoCellAnchor editAs="oneCell">
    <xdr:from>
      <xdr:col>23</xdr:col>
      <xdr:colOff>382680</xdr:colOff>
      <xdr:row>61</xdr:row>
      <xdr:rowOff>140040</xdr:rowOff>
    </xdr:from>
    <xdr:to>
      <xdr:col>23</xdr:col>
      <xdr:colOff>483840</xdr:colOff>
      <xdr:row>62</xdr:row>
      <xdr:rowOff>69840</xdr:rowOff>
    </xdr:to>
    <xdr:sp macro="" textlink="">
      <xdr:nvSpPr>
        <xdr:cNvPr id="327" name="CustomShape 1"/>
        <xdr:cNvSpPr/>
      </xdr:nvSpPr>
      <xdr:spPr>
        <a:xfrm>
          <a:off x="18784800" y="10598400"/>
          <a:ext cx="101160" cy="101160"/>
        </a:xfrm>
        <a:prstGeom prst="flowChartDecision">
          <a:avLst/>
        </a:prstGeom>
        <a:solidFill>
          <a:srgbClr val="000080"/>
        </a:solidFill>
        <a:ln w="19080">
          <a:solidFill>
            <a:srgbClr val="000080"/>
          </a:solidFill>
          <a:round/>
        </a:ln>
      </xdr:spPr>
    </xdr:sp>
    <xdr:clientData/>
  </xdr:twoCellAnchor>
  <xdr:twoCellAnchor editAs="oneCell">
    <xdr:from>
      <xdr:col>23</xdr:col>
      <xdr:colOff>52560</xdr:colOff>
      <xdr:row>62</xdr:row>
      <xdr:rowOff>65160</xdr:rowOff>
    </xdr:from>
    <xdr:to>
      <xdr:col>23</xdr:col>
      <xdr:colOff>788760</xdr:colOff>
      <xdr:row>63</xdr:row>
      <xdr:rowOff>132480</xdr:rowOff>
    </xdr:to>
    <xdr:sp macro="" textlink="">
      <xdr:nvSpPr>
        <xdr:cNvPr id="328" name="CustomShape 1"/>
        <xdr:cNvSpPr/>
      </xdr:nvSpPr>
      <xdr:spPr>
        <a:xfrm>
          <a:off x="18454680" y="106948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9.31</a:t>
          </a:r>
          <a:endParaRPr/>
        </a:p>
      </xdr:txBody>
    </xdr:sp>
    <xdr:clientData/>
  </xdr:twoCellAnchor>
  <xdr:twoCellAnchor editAs="oneCell">
    <xdr:from>
      <xdr:col>21</xdr:col>
      <xdr:colOff>27000</xdr:colOff>
      <xdr:row>60</xdr:row>
      <xdr:rowOff>66600</xdr:rowOff>
    </xdr:from>
    <xdr:to>
      <xdr:col>22</xdr:col>
      <xdr:colOff>230040</xdr:colOff>
      <xdr:row>60</xdr:row>
      <xdr:rowOff>70200</xdr:rowOff>
    </xdr:to>
    <xdr:sp macro="" textlink="">
      <xdr:nvSpPr>
        <xdr:cNvPr id="329" name="Line 1"/>
        <xdr:cNvSpPr/>
      </xdr:nvSpPr>
      <xdr:spPr>
        <a:xfrm flipV="1">
          <a:off x="16828920" y="10353600"/>
          <a:ext cx="1003320" cy="3600"/>
        </a:xfrm>
        <a:prstGeom prst="line">
          <a:avLst/>
        </a:prstGeom>
        <a:ln w="6480">
          <a:solidFill>
            <a:srgbClr val="FF0000"/>
          </a:solidFill>
          <a:round/>
        </a:ln>
      </xdr:spPr>
    </xdr:sp>
    <xdr:clientData/>
  </xdr:twoCellAnchor>
  <xdr:twoCellAnchor editAs="oneCell">
    <xdr:from>
      <xdr:col>22</xdr:col>
      <xdr:colOff>179280</xdr:colOff>
      <xdr:row>61</xdr:row>
      <xdr:rowOff>119160</xdr:rowOff>
    </xdr:from>
    <xdr:to>
      <xdr:col>22</xdr:col>
      <xdr:colOff>280440</xdr:colOff>
      <xdr:row>62</xdr:row>
      <xdr:rowOff>48960</xdr:rowOff>
    </xdr:to>
    <xdr:sp macro="" textlink="">
      <xdr:nvSpPr>
        <xdr:cNvPr id="330" name="CustomShape 1"/>
        <xdr:cNvSpPr/>
      </xdr:nvSpPr>
      <xdr:spPr>
        <a:xfrm>
          <a:off x="17781480" y="1057752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534960</xdr:colOff>
      <xdr:row>62</xdr:row>
      <xdr:rowOff>44280</xdr:rowOff>
    </xdr:from>
    <xdr:to>
      <xdr:col>22</xdr:col>
      <xdr:colOff>496440</xdr:colOff>
      <xdr:row>63</xdr:row>
      <xdr:rowOff>111600</xdr:rowOff>
    </xdr:to>
    <xdr:sp macro="" textlink="">
      <xdr:nvSpPr>
        <xdr:cNvPr id="331" name="CustomShape 1"/>
        <xdr:cNvSpPr/>
      </xdr:nvSpPr>
      <xdr:spPr>
        <a:xfrm>
          <a:off x="17336880" y="106740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9.13</a:t>
          </a:r>
          <a:endParaRPr/>
        </a:p>
      </xdr:txBody>
    </xdr:sp>
    <xdr:clientData/>
  </xdr:twoCellAnchor>
  <xdr:twoCellAnchor editAs="oneCell">
    <xdr:from>
      <xdr:col>19</xdr:col>
      <xdr:colOff>509400</xdr:colOff>
      <xdr:row>60</xdr:row>
      <xdr:rowOff>70200</xdr:rowOff>
    </xdr:from>
    <xdr:to>
      <xdr:col>21</xdr:col>
      <xdr:colOff>27000</xdr:colOff>
      <xdr:row>60</xdr:row>
      <xdr:rowOff>70200</xdr:rowOff>
    </xdr:to>
    <xdr:sp macro="" textlink="">
      <xdr:nvSpPr>
        <xdr:cNvPr id="332" name="Line 1"/>
        <xdr:cNvSpPr/>
      </xdr:nvSpPr>
      <xdr:spPr>
        <a:xfrm>
          <a:off x="15711120" y="10357200"/>
          <a:ext cx="1117800" cy="0"/>
        </a:xfrm>
        <a:prstGeom prst="line">
          <a:avLst/>
        </a:prstGeom>
        <a:ln w="6480">
          <a:solidFill>
            <a:srgbClr val="FF0000"/>
          </a:solidFill>
          <a:round/>
        </a:ln>
      </xdr:spPr>
    </xdr:sp>
    <xdr:clientData/>
  </xdr:twoCellAnchor>
  <xdr:twoCellAnchor editAs="oneCell">
    <xdr:from>
      <xdr:col>20</xdr:col>
      <xdr:colOff>662040</xdr:colOff>
      <xdr:row>61</xdr:row>
      <xdr:rowOff>111240</xdr:rowOff>
    </xdr:from>
    <xdr:to>
      <xdr:col>21</xdr:col>
      <xdr:colOff>77400</xdr:colOff>
      <xdr:row>62</xdr:row>
      <xdr:rowOff>41040</xdr:rowOff>
    </xdr:to>
    <xdr:sp macro="" textlink="">
      <xdr:nvSpPr>
        <xdr:cNvPr id="333" name="CustomShape 1"/>
        <xdr:cNvSpPr/>
      </xdr:nvSpPr>
      <xdr:spPr>
        <a:xfrm>
          <a:off x="16664040" y="10569600"/>
          <a:ext cx="215280" cy="101160"/>
        </a:xfrm>
        <a:prstGeom prst="flowChartDecision">
          <a:avLst/>
        </a:prstGeom>
        <a:solidFill>
          <a:srgbClr val="000080"/>
        </a:solidFill>
        <a:ln w="19080">
          <a:solidFill>
            <a:srgbClr val="000080"/>
          </a:solidFill>
          <a:round/>
        </a:ln>
      </xdr:spPr>
    </xdr:sp>
    <xdr:clientData/>
  </xdr:twoCellAnchor>
  <xdr:twoCellAnchor editAs="oneCell">
    <xdr:from>
      <xdr:col>20</xdr:col>
      <xdr:colOff>331920</xdr:colOff>
      <xdr:row>62</xdr:row>
      <xdr:rowOff>36360</xdr:rowOff>
    </xdr:from>
    <xdr:to>
      <xdr:col>21</xdr:col>
      <xdr:colOff>293760</xdr:colOff>
      <xdr:row>63</xdr:row>
      <xdr:rowOff>103680</xdr:rowOff>
    </xdr:to>
    <xdr:sp macro="" textlink="">
      <xdr:nvSpPr>
        <xdr:cNvPr id="334" name="CustomShape 1"/>
        <xdr:cNvSpPr/>
      </xdr:nvSpPr>
      <xdr:spPr>
        <a:xfrm>
          <a:off x="16333920" y="106660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9.06</a:t>
          </a:r>
          <a:endParaRPr/>
        </a:p>
      </xdr:txBody>
    </xdr:sp>
    <xdr:clientData/>
  </xdr:twoCellAnchor>
  <xdr:twoCellAnchor editAs="oneCell">
    <xdr:from>
      <xdr:col>19</xdr:col>
      <xdr:colOff>458640</xdr:colOff>
      <xdr:row>61</xdr:row>
      <xdr:rowOff>119160</xdr:rowOff>
    </xdr:from>
    <xdr:to>
      <xdr:col>19</xdr:col>
      <xdr:colOff>559800</xdr:colOff>
      <xdr:row>62</xdr:row>
      <xdr:rowOff>48960</xdr:rowOff>
    </xdr:to>
    <xdr:sp macro="" textlink="">
      <xdr:nvSpPr>
        <xdr:cNvPr id="335" name="CustomShape 1"/>
        <xdr:cNvSpPr/>
      </xdr:nvSpPr>
      <xdr:spPr>
        <a:xfrm>
          <a:off x="15660360" y="10577520"/>
          <a:ext cx="101160" cy="101160"/>
        </a:xfrm>
        <a:prstGeom prst="flowChartDecision">
          <a:avLst/>
        </a:prstGeom>
        <a:solidFill>
          <a:srgbClr val="000080"/>
        </a:solidFill>
        <a:ln w="19080">
          <a:solidFill>
            <a:srgbClr val="000080"/>
          </a:solidFill>
          <a:round/>
        </a:ln>
      </xdr:spPr>
    </xdr:sp>
    <xdr:clientData/>
  </xdr:twoCellAnchor>
  <xdr:twoCellAnchor editAs="oneCell">
    <xdr:from>
      <xdr:col>19</xdr:col>
      <xdr:colOff>128520</xdr:colOff>
      <xdr:row>62</xdr:row>
      <xdr:rowOff>44280</xdr:rowOff>
    </xdr:from>
    <xdr:to>
      <xdr:col>20</xdr:col>
      <xdr:colOff>90000</xdr:colOff>
      <xdr:row>63</xdr:row>
      <xdr:rowOff>111600</xdr:rowOff>
    </xdr:to>
    <xdr:sp macro="" textlink="">
      <xdr:nvSpPr>
        <xdr:cNvPr id="336" name="CustomShape 1"/>
        <xdr:cNvSpPr/>
      </xdr:nvSpPr>
      <xdr:spPr>
        <a:xfrm>
          <a:off x="15330240" y="106740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9.13</a:t>
          </a:r>
          <a:endParaRPr/>
        </a:p>
      </xdr:txBody>
    </xdr:sp>
    <xdr:clientData/>
  </xdr:twoCellAnchor>
  <xdr:twoCellAnchor editAs="oneCell">
    <xdr:from>
      <xdr:col>24</xdr:col>
      <xdr:colOff>370080</xdr:colOff>
      <xdr:row>69</xdr:row>
      <xdr:rowOff>169920</xdr:rowOff>
    </xdr:from>
    <xdr:to>
      <xdr:col>25</xdr:col>
      <xdr:colOff>331920</xdr:colOff>
      <xdr:row>71</xdr:row>
      <xdr:rowOff>65880</xdr:rowOff>
    </xdr:to>
    <xdr:sp macro="" textlink="">
      <xdr:nvSpPr>
        <xdr:cNvPr id="337" name="CustomShape 1"/>
        <xdr:cNvSpPr/>
      </xdr:nvSpPr>
      <xdr:spPr>
        <a:xfrm>
          <a:off x="1957248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23</xdr:col>
      <xdr:colOff>217440</xdr:colOff>
      <xdr:row>69</xdr:row>
      <xdr:rowOff>169920</xdr:rowOff>
    </xdr:from>
    <xdr:to>
      <xdr:col>24</xdr:col>
      <xdr:colOff>178920</xdr:colOff>
      <xdr:row>71</xdr:row>
      <xdr:rowOff>65880</xdr:rowOff>
    </xdr:to>
    <xdr:sp macro="" textlink="">
      <xdr:nvSpPr>
        <xdr:cNvPr id="338" name="CustomShape 1"/>
        <xdr:cNvSpPr/>
      </xdr:nvSpPr>
      <xdr:spPr>
        <a:xfrm>
          <a:off x="1861956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21</xdr:col>
      <xdr:colOff>700200</xdr:colOff>
      <xdr:row>69</xdr:row>
      <xdr:rowOff>169920</xdr:rowOff>
    </xdr:from>
    <xdr:to>
      <xdr:col>22</xdr:col>
      <xdr:colOff>661680</xdr:colOff>
      <xdr:row>71</xdr:row>
      <xdr:rowOff>65880</xdr:rowOff>
    </xdr:to>
    <xdr:sp macro="" textlink="">
      <xdr:nvSpPr>
        <xdr:cNvPr id="339" name="CustomShape 1"/>
        <xdr:cNvSpPr/>
      </xdr:nvSpPr>
      <xdr:spPr>
        <a:xfrm>
          <a:off x="1750212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20</xdr:col>
      <xdr:colOff>496800</xdr:colOff>
      <xdr:row>69</xdr:row>
      <xdr:rowOff>169920</xdr:rowOff>
    </xdr:from>
    <xdr:to>
      <xdr:col>21</xdr:col>
      <xdr:colOff>458640</xdr:colOff>
      <xdr:row>71</xdr:row>
      <xdr:rowOff>65880</xdr:rowOff>
    </xdr:to>
    <xdr:sp macro="" textlink="">
      <xdr:nvSpPr>
        <xdr:cNvPr id="340" name="CustomShape 1"/>
        <xdr:cNvSpPr/>
      </xdr:nvSpPr>
      <xdr:spPr>
        <a:xfrm>
          <a:off x="1649880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19</xdr:col>
      <xdr:colOff>293760</xdr:colOff>
      <xdr:row>69</xdr:row>
      <xdr:rowOff>169920</xdr:rowOff>
    </xdr:from>
    <xdr:to>
      <xdr:col>20</xdr:col>
      <xdr:colOff>255240</xdr:colOff>
      <xdr:row>71</xdr:row>
      <xdr:rowOff>65880</xdr:rowOff>
    </xdr:to>
    <xdr:sp macro="" textlink="">
      <xdr:nvSpPr>
        <xdr:cNvPr id="341" name="CustomShape 1"/>
        <xdr:cNvSpPr/>
      </xdr:nvSpPr>
      <xdr:spPr>
        <a:xfrm>
          <a:off x="15495480" y="1199988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24</xdr:col>
      <xdr:colOff>534960</xdr:colOff>
      <xdr:row>60</xdr:row>
      <xdr:rowOff>14040</xdr:rowOff>
    </xdr:from>
    <xdr:to>
      <xdr:col>24</xdr:col>
      <xdr:colOff>636120</xdr:colOff>
      <xdr:row>60</xdr:row>
      <xdr:rowOff>115200</xdr:rowOff>
    </xdr:to>
    <xdr:sp macro="" textlink="">
      <xdr:nvSpPr>
        <xdr:cNvPr id="342" name="CustomShape 1"/>
        <xdr:cNvSpPr/>
      </xdr:nvSpPr>
      <xdr:spPr>
        <a:xfrm>
          <a:off x="19737360" y="10301040"/>
          <a:ext cx="101160" cy="101160"/>
        </a:xfrm>
        <a:prstGeom prst="ellipse">
          <a:avLst/>
        </a:prstGeom>
        <a:solidFill>
          <a:srgbClr val="FF0000"/>
        </a:solidFill>
        <a:ln w="19080">
          <a:solidFill>
            <a:srgbClr val="FF0000"/>
          </a:solidFill>
          <a:round/>
        </a:ln>
      </xdr:spPr>
    </xdr:sp>
    <xdr:clientData/>
  </xdr:twoCellAnchor>
  <xdr:twoCellAnchor editAs="oneCell">
    <xdr:from>
      <xdr:col>24</xdr:col>
      <xdr:colOff>674640</xdr:colOff>
      <xdr:row>59</xdr:row>
      <xdr:rowOff>40320</xdr:rowOff>
    </xdr:from>
    <xdr:to>
      <xdr:col>25</xdr:col>
      <xdr:colOff>636480</xdr:colOff>
      <xdr:row>60</xdr:row>
      <xdr:rowOff>107280</xdr:rowOff>
    </xdr:to>
    <xdr:sp macro="" textlink="">
      <xdr:nvSpPr>
        <xdr:cNvPr id="343" name="CustomShape 1"/>
        <xdr:cNvSpPr/>
      </xdr:nvSpPr>
      <xdr:spPr>
        <a:xfrm>
          <a:off x="19877040" y="1015560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6.72</a:t>
          </a:r>
          <a:endParaRPr/>
        </a:p>
      </xdr:txBody>
    </xdr:sp>
    <xdr:clientData/>
  </xdr:twoCellAnchor>
  <xdr:twoCellAnchor editAs="oneCell">
    <xdr:from>
      <xdr:col>23</xdr:col>
      <xdr:colOff>382680</xdr:colOff>
      <xdr:row>60</xdr:row>
      <xdr:rowOff>18360</xdr:rowOff>
    </xdr:from>
    <xdr:to>
      <xdr:col>23</xdr:col>
      <xdr:colOff>483840</xdr:colOff>
      <xdr:row>60</xdr:row>
      <xdr:rowOff>119520</xdr:rowOff>
    </xdr:to>
    <xdr:sp macro="" textlink="">
      <xdr:nvSpPr>
        <xdr:cNvPr id="344" name="CustomShape 1"/>
        <xdr:cNvSpPr/>
      </xdr:nvSpPr>
      <xdr:spPr>
        <a:xfrm>
          <a:off x="18784800" y="1030536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52560</xdr:colOff>
      <xdr:row>58</xdr:row>
      <xdr:rowOff>140400</xdr:rowOff>
    </xdr:from>
    <xdr:to>
      <xdr:col>23</xdr:col>
      <xdr:colOff>788760</xdr:colOff>
      <xdr:row>60</xdr:row>
      <xdr:rowOff>36000</xdr:rowOff>
    </xdr:to>
    <xdr:sp macro="" textlink="">
      <xdr:nvSpPr>
        <xdr:cNvPr id="345" name="CustomShape 1"/>
        <xdr:cNvSpPr/>
      </xdr:nvSpPr>
      <xdr:spPr>
        <a:xfrm>
          <a:off x="18454680" y="1008432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6.76</a:t>
          </a:r>
          <a:endParaRPr/>
        </a:p>
      </xdr:txBody>
    </xdr:sp>
    <xdr:clientData/>
  </xdr:twoCellAnchor>
  <xdr:twoCellAnchor editAs="oneCell">
    <xdr:from>
      <xdr:col>22</xdr:col>
      <xdr:colOff>179280</xdr:colOff>
      <xdr:row>60</xdr:row>
      <xdr:rowOff>16200</xdr:rowOff>
    </xdr:from>
    <xdr:to>
      <xdr:col>22</xdr:col>
      <xdr:colOff>280440</xdr:colOff>
      <xdr:row>60</xdr:row>
      <xdr:rowOff>117360</xdr:rowOff>
    </xdr:to>
    <xdr:sp macro="" textlink="">
      <xdr:nvSpPr>
        <xdr:cNvPr id="346" name="CustomShape 1"/>
        <xdr:cNvSpPr/>
      </xdr:nvSpPr>
      <xdr:spPr>
        <a:xfrm>
          <a:off x="17781480" y="10303200"/>
          <a:ext cx="101160" cy="101160"/>
        </a:xfrm>
        <a:prstGeom prst="ellipse">
          <a:avLst/>
        </a:prstGeom>
        <a:solidFill>
          <a:srgbClr val="FF0000"/>
        </a:solidFill>
        <a:ln w="19080">
          <a:solidFill>
            <a:srgbClr val="FF0000"/>
          </a:solidFill>
          <a:round/>
        </a:ln>
      </xdr:spPr>
    </xdr:sp>
    <xdr:clientData/>
  </xdr:twoCellAnchor>
  <xdr:twoCellAnchor editAs="oneCell">
    <xdr:from>
      <xdr:col>21</xdr:col>
      <xdr:colOff>534960</xdr:colOff>
      <xdr:row>58</xdr:row>
      <xdr:rowOff>137880</xdr:rowOff>
    </xdr:from>
    <xdr:to>
      <xdr:col>22</xdr:col>
      <xdr:colOff>496440</xdr:colOff>
      <xdr:row>60</xdr:row>
      <xdr:rowOff>33480</xdr:rowOff>
    </xdr:to>
    <xdr:sp macro="" textlink="">
      <xdr:nvSpPr>
        <xdr:cNvPr id="347" name="CustomShape 1"/>
        <xdr:cNvSpPr/>
      </xdr:nvSpPr>
      <xdr:spPr>
        <a:xfrm>
          <a:off x="17336880" y="100818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6.74</a:t>
          </a:r>
          <a:endParaRPr/>
        </a:p>
      </xdr:txBody>
    </xdr:sp>
    <xdr:clientData/>
  </xdr:twoCellAnchor>
  <xdr:twoCellAnchor editAs="oneCell">
    <xdr:from>
      <xdr:col>20</xdr:col>
      <xdr:colOff>662040</xdr:colOff>
      <xdr:row>60</xdr:row>
      <xdr:rowOff>19440</xdr:rowOff>
    </xdr:from>
    <xdr:to>
      <xdr:col>21</xdr:col>
      <xdr:colOff>77400</xdr:colOff>
      <xdr:row>60</xdr:row>
      <xdr:rowOff>120600</xdr:rowOff>
    </xdr:to>
    <xdr:sp macro="" textlink="">
      <xdr:nvSpPr>
        <xdr:cNvPr id="348" name="CustomShape 1"/>
        <xdr:cNvSpPr/>
      </xdr:nvSpPr>
      <xdr:spPr>
        <a:xfrm>
          <a:off x="16664040" y="10306440"/>
          <a:ext cx="215280" cy="101160"/>
        </a:xfrm>
        <a:prstGeom prst="ellipse">
          <a:avLst/>
        </a:prstGeom>
        <a:solidFill>
          <a:srgbClr val="FF0000"/>
        </a:solidFill>
        <a:ln w="19080">
          <a:solidFill>
            <a:srgbClr val="FF0000"/>
          </a:solidFill>
          <a:round/>
        </a:ln>
      </xdr:spPr>
    </xdr:sp>
    <xdr:clientData/>
  </xdr:twoCellAnchor>
  <xdr:twoCellAnchor editAs="oneCell">
    <xdr:from>
      <xdr:col>20</xdr:col>
      <xdr:colOff>331920</xdr:colOff>
      <xdr:row>58</xdr:row>
      <xdr:rowOff>141480</xdr:rowOff>
    </xdr:from>
    <xdr:to>
      <xdr:col>21</xdr:col>
      <xdr:colOff>293760</xdr:colOff>
      <xdr:row>60</xdr:row>
      <xdr:rowOff>37080</xdr:rowOff>
    </xdr:to>
    <xdr:sp macro="" textlink="">
      <xdr:nvSpPr>
        <xdr:cNvPr id="349" name="CustomShape 1"/>
        <xdr:cNvSpPr/>
      </xdr:nvSpPr>
      <xdr:spPr>
        <a:xfrm>
          <a:off x="16333920" y="100854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6.77</a:t>
          </a:r>
          <a:endParaRPr/>
        </a:p>
      </xdr:txBody>
    </xdr:sp>
    <xdr:clientData/>
  </xdr:twoCellAnchor>
  <xdr:twoCellAnchor editAs="oneCell">
    <xdr:from>
      <xdr:col>19</xdr:col>
      <xdr:colOff>458640</xdr:colOff>
      <xdr:row>60</xdr:row>
      <xdr:rowOff>19440</xdr:rowOff>
    </xdr:from>
    <xdr:to>
      <xdr:col>19</xdr:col>
      <xdr:colOff>559800</xdr:colOff>
      <xdr:row>60</xdr:row>
      <xdr:rowOff>120600</xdr:rowOff>
    </xdr:to>
    <xdr:sp macro="" textlink="">
      <xdr:nvSpPr>
        <xdr:cNvPr id="350" name="CustomShape 1"/>
        <xdr:cNvSpPr/>
      </xdr:nvSpPr>
      <xdr:spPr>
        <a:xfrm>
          <a:off x="15660360" y="10306440"/>
          <a:ext cx="101160" cy="101160"/>
        </a:xfrm>
        <a:prstGeom prst="ellipse">
          <a:avLst/>
        </a:prstGeom>
        <a:solidFill>
          <a:srgbClr val="FF0000"/>
        </a:solidFill>
        <a:ln w="19080">
          <a:solidFill>
            <a:srgbClr val="FF0000"/>
          </a:solidFill>
          <a:round/>
        </a:ln>
      </xdr:spPr>
    </xdr:sp>
    <xdr:clientData/>
  </xdr:twoCellAnchor>
  <xdr:twoCellAnchor editAs="oneCell">
    <xdr:from>
      <xdr:col>19</xdr:col>
      <xdr:colOff>128520</xdr:colOff>
      <xdr:row>58</xdr:row>
      <xdr:rowOff>141480</xdr:rowOff>
    </xdr:from>
    <xdr:to>
      <xdr:col>20</xdr:col>
      <xdr:colOff>90000</xdr:colOff>
      <xdr:row>60</xdr:row>
      <xdr:rowOff>37080</xdr:rowOff>
    </xdr:to>
    <xdr:sp macro="" textlink="">
      <xdr:nvSpPr>
        <xdr:cNvPr id="351" name="CustomShape 1"/>
        <xdr:cNvSpPr/>
      </xdr:nvSpPr>
      <xdr:spPr>
        <a:xfrm>
          <a:off x="15330240" y="100854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6.77</a:t>
          </a:r>
          <a:endParaRPr/>
        </a:p>
      </xdr:txBody>
    </xdr:sp>
    <xdr:clientData/>
  </xdr:twoCellAnchor>
  <xdr:twoCellAnchor editAs="oneCell">
    <xdr:from>
      <xdr:col>18</xdr:col>
      <xdr:colOff>509760</xdr:colOff>
      <xdr:row>29</xdr:row>
      <xdr:rowOff>35280</xdr:rowOff>
    </xdr:from>
    <xdr:to>
      <xdr:col>26</xdr:col>
      <xdr:colOff>102960</xdr:colOff>
      <xdr:row>31</xdr:row>
      <xdr:rowOff>9360</xdr:rowOff>
    </xdr:to>
    <xdr:sp macro="" textlink="">
      <xdr:nvSpPr>
        <xdr:cNvPr id="352" name="CustomShape 1"/>
        <xdr:cNvSpPr/>
      </xdr:nvSpPr>
      <xdr:spPr>
        <a:xfrm>
          <a:off x="14911560" y="5007240"/>
          <a:ext cx="5994000" cy="31680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公債費負担の状況</a:t>
          </a:r>
          <a:endParaRPr/>
        </a:p>
      </xdr:txBody>
    </xdr:sp>
    <xdr:clientData/>
  </xdr:twoCellAnchor>
  <xdr:twoCellAnchor editAs="oneCell">
    <xdr:from>
      <xdr:col>19</xdr:col>
      <xdr:colOff>672120</xdr:colOff>
      <xdr:row>31</xdr:row>
      <xdr:rowOff>54360</xdr:rowOff>
    </xdr:from>
    <xdr:to>
      <xdr:col>21</xdr:col>
      <xdr:colOff>677160</xdr:colOff>
      <xdr:row>33</xdr:row>
      <xdr:rowOff>19800</xdr:rowOff>
    </xdr:to>
    <xdr:sp macro="" textlink="">
      <xdr:nvSpPr>
        <xdr:cNvPr id="353" name="CustomShape 1"/>
        <xdr:cNvSpPr/>
      </xdr:nvSpPr>
      <xdr:spPr>
        <a:xfrm>
          <a:off x="15873840" y="5369040"/>
          <a:ext cx="1605240" cy="308520"/>
        </a:xfrm>
        <a:prstGeom prst="rect">
          <a:avLst/>
        </a:prstGeom>
        <a:noFill/>
        <a:ln>
          <a:noFill/>
        </a:ln>
      </xdr:spPr>
      <xdr:txBody>
        <a:bodyPr wrap="none" lIns="90000" tIns="45000" rIns="90000" bIns="45000" anchor="b"/>
        <a:lstStyle/>
        <a:p>
          <a:pPr algn="ctr">
            <a:lnSpc>
              <a:spcPct val="100000"/>
            </a:lnSpc>
          </a:pPr>
          <a:r>
            <a:rPr lang="en-US" sz="1300" b="1">
              <a:solidFill>
                <a:srgbClr val="000000"/>
              </a:solidFill>
              <a:latin typeface="ＭＳ Ｐゴシック"/>
            </a:rPr>
            <a:t>実質公債費比率</a:t>
          </a:r>
          <a:endParaRPr/>
        </a:p>
      </xdr:txBody>
    </xdr:sp>
    <xdr:clientData/>
  </xdr:twoCellAnchor>
  <xdr:twoCellAnchor editAs="oneCell">
    <xdr:from>
      <xdr:col>22</xdr:col>
      <xdr:colOff>347400</xdr:colOff>
      <xdr:row>31</xdr:row>
      <xdr:rowOff>60840</xdr:rowOff>
    </xdr:from>
    <xdr:to>
      <xdr:col>24</xdr:col>
      <xdr:colOff>397800</xdr:colOff>
      <xdr:row>33</xdr:row>
      <xdr:rowOff>44640</xdr:rowOff>
    </xdr:to>
    <xdr:sp macro="" textlink="">
      <xdr:nvSpPr>
        <xdr:cNvPr id="354" name="CustomShape 1"/>
        <xdr:cNvSpPr/>
      </xdr:nvSpPr>
      <xdr:spPr>
        <a:xfrm>
          <a:off x="17949600" y="5375520"/>
          <a:ext cx="1650600" cy="326880"/>
        </a:xfrm>
        <a:prstGeom prst="rect">
          <a:avLst/>
        </a:prstGeom>
        <a:noFill/>
        <a:ln>
          <a:noFill/>
        </a:ln>
      </xdr:spPr>
      <xdr:txBody>
        <a:bodyPr lIns="90000" tIns="45000" rIns="90000" bIns="45000" anchor="b"/>
        <a:lstStyle/>
        <a:p>
          <a:pPr>
            <a:lnSpc>
              <a:spcPct val="100000"/>
            </a:lnSpc>
          </a:pPr>
          <a:r>
            <a:rPr lang="en-US" sz="1600" b="1">
              <a:solidFill>
                <a:srgbClr val="FF0000"/>
              </a:solidFill>
              <a:latin typeface="ＭＳ Ｐゴシック"/>
            </a:rPr>
            <a:t>[9.5%]　</a:t>
          </a:r>
          <a:endParaRPr/>
        </a:p>
      </xdr:txBody>
    </xdr:sp>
    <xdr:clientData/>
  </xdr:twoCellAnchor>
  <xdr:twoCellAnchor editAs="oneCell">
    <xdr:from>
      <xdr:col>26</xdr:col>
      <xdr:colOff>166680</xdr:colOff>
      <xdr:row>30</xdr:row>
      <xdr:rowOff>118080</xdr:rowOff>
    </xdr:from>
    <xdr:to>
      <xdr:col>28</xdr:col>
      <xdr:colOff>318600</xdr:colOff>
      <xdr:row>32</xdr:row>
      <xdr:rowOff>28800</xdr:rowOff>
    </xdr:to>
    <xdr:sp macro="" textlink="">
      <xdr:nvSpPr>
        <xdr:cNvPr id="355" name="CustomShape 1"/>
        <xdr:cNvSpPr/>
      </xdr:nvSpPr>
      <xdr:spPr>
        <a:xfrm>
          <a:off x="20969280" y="526140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166680</xdr:colOff>
      <xdr:row>31</xdr:row>
      <xdr:rowOff>137160</xdr:rowOff>
    </xdr:from>
    <xdr:to>
      <xdr:col>28</xdr:col>
      <xdr:colOff>318600</xdr:colOff>
      <xdr:row>33</xdr:row>
      <xdr:rowOff>47880</xdr:rowOff>
    </xdr:to>
    <xdr:sp macro="" textlink="">
      <xdr:nvSpPr>
        <xdr:cNvPr id="356" name="CustomShape 1"/>
        <xdr:cNvSpPr/>
      </xdr:nvSpPr>
      <xdr:spPr>
        <a:xfrm>
          <a:off x="20969280" y="54518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64/128</a:t>
          </a:r>
          <a:endParaRPr/>
        </a:p>
      </xdr:txBody>
    </xdr:sp>
    <xdr:clientData/>
  </xdr:twoCellAnchor>
  <xdr:twoCellAnchor editAs="oneCell">
    <xdr:from>
      <xdr:col>28</xdr:col>
      <xdr:colOff>446040</xdr:colOff>
      <xdr:row>30</xdr:row>
      <xdr:rowOff>118080</xdr:rowOff>
    </xdr:from>
    <xdr:to>
      <xdr:col>30</xdr:col>
      <xdr:colOff>344160</xdr:colOff>
      <xdr:row>32</xdr:row>
      <xdr:rowOff>28800</xdr:rowOff>
    </xdr:to>
    <xdr:sp macro="" textlink="">
      <xdr:nvSpPr>
        <xdr:cNvPr id="357" name="CustomShape 1"/>
        <xdr:cNvSpPr/>
      </xdr:nvSpPr>
      <xdr:spPr>
        <a:xfrm>
          <a:off x="22848840" y="526140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446040</xdr:colOff>
      <xdr:row>31</xdr:row>
      <xdr:rowOff>137160</xdr:rowOff>
    </xdr:from>
    <xdr:to>
      <xdr:col>30</xdr:col>
      <xdr:colOff>344160</xdr:colOff>
      <xdr:row>33</xdr:row>
      <xdr:rowOff>47880</xdr:rowOff>
    </xdr:to>
    <xdr:sp macro="" textlink="">
      <xdr:nvSpPr>
        <xdr:cNvPr id="358" name="CustomShape 1"/>
        <xdr:cNvSpPr/>
      </xdr:nvSpPr>
      <xdr:spPr>
        <a:xfrm>
          <a:off x="22848840" y="545184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6.9</a:t>
          </a:r>
          <a:endParaRPr/>
        </a:p>
      </xdr:txBody>
    </xdr:sp>
    <xdr:clientData/>
  </xdr:twoCellAnchor>
  <xdr:twoCellAnchor editAs="oneCell">
    <xdr:from>
      <xdr:col>30</xdr:col>
      <xdr:colOff>534960</xdr:colOff>
      <xdr:row>30</xdr:row>
      <xdr:rowOff>118080</xdr:rowOff>
    </xdr:from>
    <xdr:to>
      <xdr:col>32</xdr:col>
      <xdr:colOff>433080</xdr:colOff>
      <xdr:row>32</xdr:row>
      <xdr:rowOff>28800</xdr:rowOff>
    </xdr:to>
    <xdr:sp macro="" textlink="">
      <xdr:nvSpPr>
        <xdr:cNvPr id="359" name="CustomShape 1"/>
        <xdr:cNvSpPr/>
      </xdr:nvSpPr>
      <xdr:spPr>
        <a:xfrm>
          <a:off x="24537960" y="526140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30</xdr:col>
      <xdr:colOff>534960</xdr:colOff>
      <xdr:row>31</xdr:row>
      <xdr:rowOff>137160</xdr:rowOff>
    </xdr:from>
    <xdr:to>
      <xdr:col>32</xdr:col>
      <xdr:colOff>433080</xdr:colOff>
      <xdr:row>33</xdr:row>
      <xdr:rowOff>47880</xdr:rowOff>
    </xdr:to>
    <xdr:sp macro="" textlink="">
      <xdr:nvSpPr>
        <xdr:cNvPr id="360" name="CustomShape 1"/>
        <xdr:cNvSpPr/>
      </xdr:nvSpPr>
      <xdr:spPr>
        <a:xfrm>
          <a:off x="24537960" y="5451840"/>
          <a:ext cx="14983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9.1</a:t>
          </a:r>
          <a:endParaRPr/>
        </a:p>
      </xdr:txBody>
    </xdr:sp>
    <xdr:clientData/>
  </xdr:twoCellAnchor>
  <xdr:twoCellAnchor editAs="oneCell">
    <xdr:from>
      <xdr:col>18</xdr:col>
      <xdr:colOff>509760</xdr:colOff>
      <xdr:row>33</xdr:row>
      <xdr:rowOff>111600</xdr:rowOff>
    </xdr:from>
    <xdr:to>
      <xdr:col>26</xdr:col>
      <xdr:colOff>102960</xdr:colOff>
      <xdr:row>47</xdr:row>
      <xdr:rowOff>123840</xdr:rowOff>
    </xdr:to>
    <xdr:sp macro="" textlink="">
      <xdr:nvSpPr>
        <xdr:cNvPr id="361" name="CustomShape 1"/>
        <xdr:cNvSpPr/>
      </xdr:nvSpPr>
      <xdr:spPr>
        <a:xfrm>
          <a:off x="14911560" y="5769360"/>
          <a:ext cx="5994000" cy="2412360"/>
        </a:xfrm>
        <a:prstGeom prst="rect">
          <a:avLst/>
        </a:prstGeom>
        <a:solidFill>
          <a:srgbClr val="FFFFC8"/>
        </a:solidFill>
        <a:ln w="19080">
          <a:noFill/>
        </a:ln>
      </xdr:spPr>
    </xdr:sp>
    <xdr:clientData/>
  </xdr:twoCellAnchor>
  <xdr:twoCellAnchor editAs="oneCell">
    <xdr:from>
      <xdr:col>26</xdr:col>
      <xdr:colOff>293760</xdr:colOff>
      <xdr:row>33</xdr:row>
      <xdr:rowOff>111600</xdr:rowOff>
    </xdr:from>
    <xdr:to>
      <xdr:col>35</xdr:col>
      <xdr:colOff>153720</xdr:colOff>
      <xdr:row>47</xdr:row>
      <xdr:rowOff>123840</xdr:rowOff>
    </xdr:to>
    <xdr:sp macro="" textlink="">
      <xdr:nvSpPr>
        <xdr:cNvPr id="362" name="CustomShape 1"/>
        <xdr:cNvSpPr/>
      </xdr:nvSpPr>
      <xdr:spPr>
        <a:xfrm>
          <a:off x="21096360" y="5769360"/>
          <a:ext cx="7060680" cy="2412360"/>
        </a:xfrm>
        <a:prstGeom prst="rect">
          <a:avLst/>
        </a:prstGeom>
        <a:solidFill>
          <a:srgbClr val="FFFFFF"/>
        </a:solidFill>
        <a:ln w="19080">
          <a:solidFill>
            <a:srgbClr val="000000"/>
          </a:solidFill>
          <a:round/>
        </a:ln>
      </xdr:spPr>
    </xdr:sp>
    <xdr:clientData/>
  </xdr:twoCellAnchor>
  <xdr:twoCellAnchor editAs="oneCell">
    <xdr:from>
      <xdr:col>26</xdr:col>
      <xdr:colOff>293760</xdr:colOff>
      <xdr:row>33</xdr:row>
      <xdr:rowOff>111600</xdr:rowOff>
    </xdr:from>
    <xdr:to>
      <xdr:col>31</xdr:col>
      <xdr:colOff>674280</xdr:colOff>
      <xdr:row>35</xdr:row>
      <xdr:rowOff>22320</xdr:rowOff>
    </xdr:to>
    <xdr:sp macro="" textlink="">
      <xdr:nvSpPr>
        <xdr:cNvPr id="363" name="CustomShape 1"/>
        <xdr:cNvSpPr/>
      </xdr:nvSpPr>
      <xdr:spPr>
        <a:xfrm>
          <a:off x="21096360" y="5769360"/>
          <a:ext cx="4380840" cy="25344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実質公債費比率の分析欄</a:t>
          </a:r>
          <a:endParaRPr/>
        </a:p>
      </xdr:txBody>
    </xdr:sp>
    <xdr:clientData/>
  </xdr:twoCellAnchor>
  <xdr:twoCellAnchor editAs="oneCell">
    <xdr:from>
      <xdr:col>26</xdr:col>
      <xdr:colOff>420840</xdr:colOff>
      <xdr:row>35</xdr:row>
      <xdr:rowOff>86400</xdr:rowOff>
    </xdr:from>
    <xdr:to>
      <xdr:col>35</xdr:col>
      <xdr:colOff>26640</xdr:colOff>
      <xdr:row>47</xdr:row>
      <xdr:rowOff>60480</xdr:rowOff>
    </xdr:to>
    <xdr:sp macro="" textlink="">
      <xdr:nvSpPr>
        <xdr:cNvPr id="364" name="CustomShape 1"/>
        <xdr:cNvSpPr/>
      </xdr:nvSpPr>
      <xdr:spPr>
        <a:xfrm>
          <a:off x="21223440" y="6086880"/>
          <a:ext cx="6806520" cy="2031480"/>
        </a:xfrm>
        <a:prstGeom prst="rect">
          <a:avLst/>
        </a:prstGeom>
        <a:solidFill>
          <a:srgbClr val="FFFFFF"/>
        </a:solidFill>
        <a:ln w="9360">
          <a:noFill/>
        </a:ln>
      </xdr:spPr>
      <xdr:txBody>
        <a:bodyPr lIns="90000" tIns="45000" rIns="90000" bIns="45000"/>
        <a:lstStyle/>
        <a:p>
          <a:r>
            <a:rPr lang="en-US" sz="1300">
              <a:solidFill>
                <a:srgbClr val="000000"/>
              </a:solidFill>
              <a:latin typeface="Calibri"/>
            </a:rPr>
            <a:t>　近年、順調に数値が改善し、平成２８年度は類似団体平均値を下回る結果となった。</a:t>
          </a:r>
          <a:endParaRPr/>
        </a:p>
        <a:p>
          <a:pPr>
            <a:lnSpc>
              <a:spcPct val="100000"/>
            </a:lnSpc>
          </a:pPr>
          <a:r>
            <a:rPr lang="en-US" sz="1300">
              <a:solidFill>
                <a:srgbClr val="000000"/>
              </a:solidFill>
              <a:latin typeface="Calibri"/>
            </a:rPr>
            <a:t>　その要因としては大型投資事業の償還終了や、新規市債の発行の抑制によるものが大きい。ただ、今後は老朽化の進んだ公共施設の修繕や建替え等による大幅な投資的事業の増加が見込まれるため、計画的で適正な管理による整備を行っていきたい。</a:t>
          </a:r>
          <a:endParaRPr/>
        </a:p>
      </xdr:txBody>
    </xdr:sp>
    <xdr:clientData/>
  </xdr:twoCellAnchor>
  <xdr:twoCellAnchor editAs="oneCell">
    <xdr:from>
      <xdr:col>18</xdr:col>
      <xdr:colOff>443160</xdr:colOff>
      <xdr:row>32</xdr:row>
      <xdr:rowOff>92520</xdr:rowOff>
    </xdr:from>
    <xdr:to>
      <xdr:col>18</xdr:col>
      <xdr:colOff>798480</xdr:colOff>
      <xdr:row>33</xdr:row>
      <xdr:rowOff>129960</xdr:rowOff>
    </xdr:to>
    <xdr:sp macro="" textlink="">
      <xdr:nvSpPr>
        <xdr:cNvPr id="365" name="CustomShape 1"/>
        <xdr:cNvSpPr/>
      </xdr:nvSpPr>
      <xdr:spPr>
        <a:xfrm>
          <a:off x="14844960" y="557892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18</xdr:col>
      <xdr:colOff>509400</xdr:colOff>
      <xdr:row>47</xdr:row>
      <xdr:rowOff>124200</xdr:rowOff>
    </xdr:from>
    <xdr:to>
      <xdr:col>26</xdr:col>
      <xdr:colOff>102960</xdr:colOff>
      <xdr:row>47</xdr:row>
      <xdr:rowOff>124200</xdr:rowOff>
    </xdr:to>
    <xdr:sp macro="" textlink="">
      <xdr:nvSpPr>
        <xdr:cNvPr id="366" name="Line 1"/>
        <xdr:cNvSpPr/>
      </xdr:nvSpPr>
      <xdr:spPr>
        <a:xfrm>
          <a:off x="14911200" y="8182080"/>
          <a:ext cx="5994360" cy="0"/>
        </a:xfrm>
        <a:prstGeom prst="line">
          <a:avLst/>
        </a:prstGeom>
        <a:ln w="9360">
          <a:solidFill>
            <a:srgbClr val="D8D8D8"/>
          </a:solidFill>
          <a:round/>
        </a:ln>
      </xdr:spPr>
    </xdr:sp>
    <xdr:clientData/>
  </xdr:twoCellAnchor>
  <xdr:twoCellAnchor editAs="oneCell">
    <xdr:from>
      <xdr:col>17</xdr:col>
      <xdr:colOff>433440</xdr:colOff>
      <xdr:row>46</xdr:row>
      <xdr:rowOff>163800</xdr:rowOff>
    </xdr:from>
    <xdr:to>
      <xdr:col>18</xdr:col>
      <xdr:colOff>394920</xdr:colOff>
      <xdr:row>48</xdr:row>
      <xdr:rowOff>59400</xdr:rowOff>
    </xdr:to>
    <xdr:sp macro="" textlink="">
      <xdr:nvSpPr>
        <xdr:cNvPr id="367" name="CustomShape 1"/>
        <xdr:cNvSpPr/>
      </xdr:nvSpPr>
      <xdr:spPr>
        <a:xfrm>
          <a:off x="14034960" y="80503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100.0</a:t>
          </a:r>
          <a:endParaRPr/>
        </a:p>
      </xdr:txBody>
    </xdr:sp>
    <xdr:clientData/>
  </xdr:twoCellAnchor>
  <xdr:twoCellAnchor editAs="oneCell">
    <xdr:from>
      <xdr:col>18</xdr:col>
      <xdr:colOff>509400</xdr:colOff>
      <xdr:row>45</xdr:row>
      <xdr:rowOff>64800</xdr:rowOff>
    </xdr:from>
    <xdr:to>
      <xdr:col>26</xdr:col>
      <xdr:colOff>102960</xdr:colOff>
      <xdr:row>45</xdr:row>
      <xdr:rowOff>64800</xdr:rowOff>
    </xdr:to>
    <xdr:sp macro="" textlink="">
      <xdr:nvSpPr>
        <xdr:cNvPr id="368" name="Line 1"/>
        <xdr:cNvSpPr/>
      </xdr:nvSpPr>
      <xdr:spPr>
        <a:xfrm>
          <a:off x="14911200" y="7779960"/>
          <a:ext cx="5994360" cy="0"/>
        </a:xfrm>
        <a:prstGeom prst="line">
          <a:avLst/>
        </a:prstGeom>
        <a:ln w="9360">
          <a:solidFill>
            <a:srgbClr val="D8D8D8"/>
          </a:solidFill>
          <a:round/>
        </a:ln>
      </xdr:spPr>
    </xdr:sp>
    <xdr:clientData/>
  </xdr:twoCellAnchor>
  <xdr:twoCellAnchor editAs="oneCell">
    <xdr:from>
      <xdr:col>17</xdr:col>
      <xdr:colOff>433440</xdr:colOff>
      <xdr:row>44</xdr:row>
      <xdr:rowOff>104400</xdr:rowOff>
    </xdr:from>
    <xdr:to>
      <xdr:col>18</xdr:col>
      <xdr:colOff>394920</xdr:colOff>
      <xdr:row>45</xdr:row>
      <xdr:rowOff>171720</xdr:rowOff>
    </xdr:to>
    <xdr:sp macro="" textlink="">
      <xdr:nvSpPr>
        <xdr:cNvPr id="369" name="CustomShape 1"/>
        <xdr:cNvSpPr/>
      </xdr:nvSpPr>
      <xdr:spPr>
        <a:xfrm>
          <a:off x="14034960" y="76482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80.0</a:t>
          </a:r>
          <a:endParaRPr/>
        </a:p>
      </xdr:txBody>
    </xdr:sp>
    <xdr:clientData/>
  </xdr:twoCellAnchor>
  <xdr:twoCellAnchor editAs="oneCell">
    <xdr:from>
      <xdr:col>18</xdr:col>
      <xdr:colOff>509400</xdr:colOff>
      <xdr:row>43</xdr:row>
      <xdr:rowOff>5760</xdr:rowOff>
    </xdr:from>
    <xdr:to>
      <xdr:col>26</xdr:col>
      <xdr:colOff>102960</xdr:colOff>
      <xdr:row>43</xdr:row>
      <xdr:rowOff>5760</xdr:rowOff>
    </xdr:to>
    <xdr:sp macro="" textlink="">
      <xdr:nvSpPr>
        <xdr:cNvPr id="370" name="Line 1"/>
        <xdr:cNvSpPr/>
      </xdr:nvSpPr>
      <xdr:spPr>
        <a:xfrm>
          <a:off x="14911200" y="7377840"/>
          <a:ext cx="5994360" cy="0"/>
        </a:xfrm>
        <a:prstGeom prst="line">
          <a:avLst/>
        </a:prstGeom>
        <a:ln w="9360">
          <a:solidFill>
            <a:srgbClr val="D8D8D8"/>
          </a:solidFill>
          <a:round/>
        </a:ln>
      </xdr:spPr>
    </xdr:sp>
    <xdr:clientData/>
  </xdr:twoCellAnchor>
  <xdr:twoCellAnchor editAs="oneCell">
    <xdr:from>
      <xdr:col>17</xdr:col>
      <xdr:colOff>433440</xdr:colOff>
      <xdr:row>42</xdr:row>
      <xdr:rowOff>45000</xdr:rowOff>
    </xdr:from>
    <xdr:to>
      <xdr:col>18</xdr:col>
      <xdr:colOff>394920</xdr:colOff>
      <xdr:row>43</xdr:row>
      <xdr:rowOff>112320</xdr:rowOff>
    </xdr:to>
    <xdr:sp macro="" textlink="">
      <xdr:nvSpPr>
        <xdr:cNvPr id="371" name="CustomShape 1"/>
        <xdr:cNvSpPr/>
      </xdr:nvSpPr>
      <xdr:spPr>
        <a:xfrm>
          <a:off x="14034960" y="72457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60.0</a:t>
          </a:r>
          <a:endParaRPr/>
        </a:p>
      </xdr:txBody>
    </xdr:sp>
    <xdr:clientData/>
  </xdr:twoCellAnchor>
  <xdr:twoCellAnchor editAs="oneCell">
    <xdr:from>
      <xdr:col>18</xdr:col>
      <xdr:colOff>509400</xdr:colOff>
      <xdr:row>40</xdr:row>
      <xdr:rowOff>117720</xdr:rowOff>
    </xdr:from>
    <xdr:to>
      <xdr:col>26</xdr:col>
      <xdr:colOff>102960</xdr:colOff>
      <xdr:row>40</xdr:row>
      <xdr:rowOff>117720</xdr:rowOff>
    </xdr:to>
    <xdr:sp macro="" textlink="">
      <xdr:nvSpPr>
        <xdr:cNvPr id="372" name="Line 1"/>
        <xdr:cNvSpPr/>
      </xdr:nvSpPr>
      <xdr:spPr>
        <a:xfrm>
          <a:off x="14911200" y="6975720"/>
          <a:ext cx="5994360" cy="0"/>
        </a:xfrm>
        <a:prstGeom prst="line">
          <a:avLst/>
        </a:prstGeom>
        <a:ln w="9360">
          <a:solidFill>
            <a:srgbClr val="D8D8D8"/>
          </a:solidFill>
          <a:round/>
        </a:ln>
      </xdr:spPr>
    </xdr:sp>
    <xdr:clientData/>
  </xdr:twoCellAnchor>
  <xdr:twoCellAnchor editAs="oneCell">
    <xdr:from>
      <xdr:col>17</xdr:col>
      <xdr:colOff>433440</xdr:colOff>
      <xdr:row>39</xdr:row>
      <xdr:rowOff>157320</xdr:rowOff>
    </xdr:from>
    <xdr:to>
      <xdr:col>18</xdr:col>
      <xdr:colOff>394920</xdr:colOff>
      <xdr:row>41</xdr:row>
      <xdr:rowOff>52920</xdr:rowOff>
    </xdr:to>
    <xdr:sp macro="" textlink="">
      <xdr:nvSpPr>
        <xdr:cNvPr id="373" name="CustomShape 1"/>
        <xdr:cNvSpPr/>
      </xdr:nvSpPr>
      <xdr:spPr>
        <a:xfrm>
          <a:off x="14034960" y="68436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40.0</a:t>
          </a:r>
          <a:endParaRPr/>
        </a:p>
      </xdr:txBody>
    </xdr:sp>
    <xdr:clientData/>
  </xdr:twoCellAnchor>
  <xdr:twoCellAnchor editAs="oneCell">
    <xdr:from>
      <xdr:col>18</xdr:col>
      <xdr:colOff>509400</xdr:colOff>
      <xdr:row>38</xdr:row>
      <xdr:rowOff>58680</xdr:rowOff>
    </xdr:from>
    <xdr:to>
      <xdr:col>26</xdr:col>
      <xdr:colOff>102960</xdr:colOff>
      <xdr:row>38</xdr:row>
      <xdr:rowOff>58680</xdr:rowOff>
    </xdr:to>
    <xdr:sp macro="" textlink="">
      <xdr:nvSpPr>
        <xdr:cNvPr id="374" name="Line 1"/>
        <xdr:cNvSpPr/>
      </xdr:nvSpPr>
      <xdr:spPr>
        <a:xfrm>
          <a:off x="14911200" y="6573600"/>
          <a:ext cx="5994360" cy="0"/>
        </a:xfrm>
        <a:prstGeom prst="line">
          <a:avLst/>
        </a:prstGeom>
        <a:ln w="9360">
          <a:solidFill>
            <a:srgbClr val="D8D8D8"/>
          </a:solidFill>
          <a:round/>
        </a:ln>
      </xdr:spPr>
    </xdr:sp>
    <xdr:clientData/>
  </xdr:twoCellAnchor>
  <xdr:twoCellAnchor editAs="oneCell">
    <xdr:from>
      <xdr:col>17</xdr:col>
      <xdr:colOff>433440</xdr:colOff>
      <xdr:row>37</xdr:row>
      <xdr:rowOff>97920</xdr:rowOff>
    </xdr:from>
    <xdr:to>
      <xdr:col>18</xdr:col>
      <xdr:colOff>394920</xdr:colOff>
      <xdr:row>38</xdr:row>
      <xdr:rowOff>165240</xdr:rowOff>
    </xdr:to>
    <xdr:sp macro="" textlink="">
      <xdr:nvSpPr>
        <xdr:cNvPr id="375" name="CustomShape 1"/>
        <xdr:cNvSpPr/>
      </xdr:nvSpPr>
      <xdr:spPr>
        <a:xfrm>
          <a:off x="14034960" y="644148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20.0</a:t>
          </a:r>
          <a:endParaRPr/>
        </a:p>
      </xdr:txBody>
    </xdr:sp>
    <xdr:clientData/>
  </xdr:twoCellAnchor>
  <xdr:twoCellAnchor editAs="oneCell">
    <xdr:from>
      <xdr:col>18</xdr:col>
      <xdr:colOff>509400</xdr:colOff>
      <xdr:row>35</xdr:row>
      <xdr:rowOff>171000</xdr:rowOff>
    </xdr:from>
    <xdr:to>
      <xdr:col>26</xdr:col>
      <xdr:colOff>102960</xdr:colOff>
      <xdr:row>35</xdr:row>
      <xdr:rowOff>171000</xdr:rowOff>
    </xdr:to>
    <xdr:sp macro="" textlink="">
      <xdr:nvSpPr>
        <xdr:cNvPr id="376" name="Line 1"/>
        <xdr:cNvSpPr/>
      </xdr:nvSpPr>
      <xdr:spPr>
        <a:xfrm>
          <a:off x="14911200" y="6171480"/>
          <a:ext cx="5994360" cy="0"/>
        </a:xfrm>
        <a:prstGeom prst="line">
          <a:avLst/>
        </a:prstGeom>
        <a:ln w="9360">
          <a:solidFill>
            <a:srgbClr val="D8D8D8"/>
          </a:solidFill>
          <a:round/>
        </a:ln>
      </xdr:spPr>
    </xdr:sp>
    <xdr:clientData/>
  </xdr:twoCellAnchor>
  <xdr:twoCellAnchor editAs="oneCell">
    <xdr:from>
      <xdr:col>17</xdr:col>
      <xdr:colOff>433440</xdr:colOff>
      <xdr:row>35</xdr:row>
      <xdr:rowOff>38880</xdr:rowOff>
    </xdr:from>
    <xdr:to>
      <xdr:col>18</xdr:col>
      <xdr:colOff>394920</xdr:colOff>
      <xdr:row>36</xdr:row>
      <xdr:rowOff>105840</xdr:rowOff>
    </xdr:to>
    <xdr:sp macro="" textlink="">
      <xdr:nvSpPr>
        <xdr:cNvPr id="377" name="CustomShape 1"/>
        <xdr:cNvSpPr/>
      </xdr:nvSpPr>
      <xdr:spPr>
        <a:xfrm>
          <a:off x="14034960" y="60393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0.0</a:t>
          </a:r>
          <a:endParaRPr/>
        </a:p>
      </xdr:txBody>
    </xdr:sp>
    <xdr:clientData/>
  </xdr:twoCellAnchor>
  <xdr:twoCellAnchor editAs="oneCell">
    <xdr:from>
      <xdr:col>18</xdr:col>
      <xdr:colOff>509400</xdr:colOff>
      <xdr:row>33</xdr:row>
      <xdr:rowOff>111600</xdr:rowOff>
    </xdr:from>
    <xdr:to>
      <xdr:col>26</xdr:col>
      <xdr:colOff>102960</xdr:colOff>
      <xdr:row>33</xdr:row>
      <xdr:rowOff>111600</xdr:rowOff>
    </xdr:to>
    <xdr:sp macro="" textlink="">
      <xdr:nvSpPr>
        <xdr:cNvPr id="378" name="Line 1"/>
        <xdr:cNvSpPr/>
      </xdr:nvSpPr>
      <xdr:spPr>
        <a:xfrm>
          <a:off x="14911200" y="5769360"/>
          <a:ext cx="5994360" cy="0"/>
        </a:xfrm>
        <a:prstGeom prst="line">
          <a:avLst/>
        </a:prstGeom>
        <a:ln w="9360">
          <a:solidFill>
            <a:srgbClr val="D8D8D8"/>
          </a:solidFill>
          <a:round/>
        </a:ln>
      </xdr:spPr>
    </xdr:sp>
    <xdr:clientData/>
  </xdr:twoCellAnchor>
  <xdr:twoCellAnchor editAs="oneCell">
    <xdr:from>
      <xdr:col>18</xdr:col>
      <xdr:colOff>509760</xdr:colOff>
      <xdr:row>33</xdr:row>
      <xdr:rowOff>111600</xdr:rowOff>
    </xdr:from>
    <xdr:to>
      <xdr:col>26</xdr:col>
      <xdr:colOff>102960</xdr:colOff>
      <xdr:row>47</xdr:row>
      <xdr:rowOff>123840</xdr:rowOff>
    </xdr:to>
    <xdr:sp macro="" textlink="">
      <xdr:nvSpPr>
        <xdr:cNvPr id="379" name="CustomShape 1"/>
        <xdr:cNvSpPr/>
      </xdr:nvSpPr>
      <xdr:spPr>
        <a:xfrm>
          <a:off x="14911560" y="5769360"/>
          <a:ext cx="5994000" cy="2412360"/>
        </a:xfrm>
        <a:prstGeom prst="rect">
          <a:avLst/>
        </a:prstGeom>
        <a:noFill/>
        <a:ln w="19080">
          <a:solidFill>
            <a:srgbClr val="000000"/>
          </a:solidFill>
          <a:round/>
        </a:ln>
      </xdr:spPr>
    </xdr:sp>
    <xdr:clientData/>
  </xdr:twoCellAnchor>
  <xdr:twoCellAnchor editAs="oneCell">
    <xdr:from>
      <xdr:col>24</xdr:col>
      <xdr:colOff>585720</xdr:colOff>
      <xdr:row>36</xdr:row>
      <xdr:rowOff>53640</xdr:rowOff>
    </xdr:from>
    <xdr:to>
      <xdr:col>24</xdr:col>
      <xdr:colOff>585720</xdr:colOff>
      <xdr:row>44</xdr:row>
      <xdr:rowOff>172080</xdr:rowOff>
    </xdr:to>
    <xdr:sp macro="" textlink="">
      <xdr:nvSpPr>
        <xdr:cNvPr id="380" name="Line 1"/>
        <xdr:cNvSpPr/>
      </xdr:nvSpPr>
      <xdr:spPr>
        <a:xfrm flipV="1">
          <a:off x="19788120" y="6225840"/>
          <a:ext cx="0" cy="1490040"/>
        </a:xfrm>
        <a:prstGeom prst="line">
          <a:avLst/>
        </a:prstGeom>
        <a:ln w="63360">
          <a:solidFill>
            <a:srgbClr val="808080"/>
          </a:solidFill>
          <a:round/>
        </a:ln>
      </xdr:spPr>
    </xdr:sp>
    <xdr:clientData/>
  </xdr:twoCellAnchor>
  <xdr:twoCellAnchor editAs="oneCell">
    <xdr:from>
      <xdr:col>24</xdr:col>
      <xdr:colOff>674640</xdr:colOff>
      <xdr:row>44</xdr:row>
      <xdr:rowOff>154440</xdr:rowOff>
    </xdr:from>
    <xdr:to>
      <xdr:col>25</xdr:col>
      <xdr:colOff>636480</xdr:colOff>
      <xdr:row>46</xdr:row>
      <xdr:rowOff>50400</xdr:rowOff>
    </xdr:to>
    <xdr:sp macro="" textlink="">
      <xdr:nvSpPr>
        <xdr:cNvPr id="381" name="CustomShape 1"/>
        <xdr:cNvSpPr/>
      </xdr:nvSpPr>
      <xdr:spPr>
        <a:xfrm>
          <a:off x="19877040" y="76982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76.8</a:t>
          </a:r>
          <a:endParaRPr/>
        </a:p>
      </xdr:txBody>
    </xdr:sp>
    <xdr:clientData/>
  </xdr:twoCellAnchor>
  <xdr:twoCellAnchor editAs="oneCell">
    <xdr:from>
      <xdr:col>24</xdr:col>
      <xdr:colOff>496800</xdr:colOff>
      <xdr:row>45</xdr:row>
      <xdr:rowOff>720</xdr:rowOff>
    </xdr:from>
    <xdr:to>
      <xdr:col>24</xdr:col>
      <xdr:colOff>674640</xdr:colOff>
      <xdr:row>45</xdr:row>
      <xdr:rowOff>720</xdr:rowOff>
    </xdr:to>
    <xdr:sp macro="" textlink="">
      <xdr:nvSpPr>
        <xdr:cNvPr id="382" name="Line 1"/>
        <xdr:cNvSpPr/>
      </xdr:nvSpPr>
      <xdr:spPr>
        <a:xfrm>
          <a:off x="19699200" y="7715880"/>
          <a:ext cx="177840" cy="0"/>
        </a:xfrm>
        <a:prstGeom prst="line">
          <a:avLst/>
        </a:prstGeom>
        <a:ln w="19080">
          <a:solidFill>
            <a:srgbClr val="000000"/>
          </a:solidFill>
          <a:round/>
        </a:ln>
      </xdr:spPr>
    </xdr:sp>
    <xdr:clientData/>
  </xdr:twoCellAnchor>
  <xdr:twoCellAnchor editAs="oneCell">
    <xdr:from>
      <xdr:col>24</xdr:col>
      <xdr:colOff>674640</xdr:colOff>
      <xdr:row>34</xdr:row>
      <xdr:rowOff>150120</xdr:rowOff>
    </xdr:from>
    <xdr:to>
      <xdr:col>25</xdr:col>
      <xdr:colOff>636480</xdr:colOff>
      <xdr:row>36</xdr:row>
      <xdr:rowOff>45720</xdr:rowOff>
    </xdr:to>
    <xdr:sp macro="" textlink="">
      <xdr:nvSpPr>
        <xdr:cNvPr id="383" name="CustomShape 1"/>
        <xdr:cNvSpPr/>
      </xdr:nvSpPr>
      <xdr:spPr>
        <a:xfrm>
          <a:off x="19877040" y="59792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2.7</a:t>
          </a:r>
          <a:endParaRPr/>
        </a:p>
      </xdr:txBody>
    </xdr:sp>
    <xdr:clientData/>
  </xdr:twoCellAnchor>
  <xdr:twoCellAnchor editAs="oneCell">
    <xdr:from>
      <xdr:col>24</xdr:col>
      <xdr:colOff>496800</xdr:colOff>
      <xdr:row>36</xdr:row>
      <xdr:rowOff>53640</xdr:rowOff>
    </xdr:from>
    <xdr:to>
      <xdr:col>24</xdr:col>
      <xdr:colOff>674640</xdr:colOff>
      <xdr:row>36</xdr:row>
      <xdr:rowOff>53640</xdr:rowOff>
    </xdr:to>
    <xdr:sp macro="" textlink="">
      <xdr:nvSpPr>
        <xdr:cNvPr id="384" name="Line 1"/>
        <xdr:cNvSpPr/>
      </xdr:nvSpPr>
      <xdr:spPr>
        <a:xfrm>
          <a:off x="19699200" y="6225840"/>
          <a:ext cx="177840" cy="0"/>
        </a:xfrm>
        <a:prstGeom prst="line">
          <a:avLst/>
        </a:prstGeom>
        <a:ln w="19080">
          <a:solidFill>
            <a:srgbClr val="000000"/>
          </a:solidFill>
          <a:round/>
        </a:ln>
      </xdr:spPr>
    </xdr:sp>
    <xdr:clientData/>
  </xdr:twoCellAnchor>
  <xdr:twoCellAnchor editAs="oneCell">
    <xdr:from>
      <xdr:col>23</xdr:col>
      <xdr:colOff>433080</xdr:colOff>
      <xdr:row>37</xdr:row>
      <xdr:rowOff>18720</xdr:rowOff>
    </xdr:from>
    <xdr:to>
      <xdr:col>24</xdr:col>
      <xdr:colOff>585720</xdr:colOff>
      <xdr:row>37</xdr:row>
      <xdr:rowOff>45000</xdr:rowOff>
    </xdr:to>
    <xdr:sp macro="" textlink="">
      <xdr:nvSpPr>
        <xdr:cNvPr id="385" name="Line 1"/>
        <xdr:cNvSpPr/>
      </xdr:nvSpPr>
      <xdr:spPr>
        <a:xfrm flipV="1">
          <a:off x="18835200" y="6362280"/>
          <a:ext cx="952920" cy="26280"/>
        </a:xfrm>
        <a:prstGeom prst="line">
          <a:avLst/>
        </a:prstGeom>
        <a:ln w="6480">
          <a:solidFill>
            <a:srgbClr val="FF0000"/>
          </a:solidFill>
          <a:round/>
        </a:ln>
      </xdr:spPr>
    </xdr:sp>
    <xdr:clientData/>
  </xdr:twoCellAnchor>
  <xdr:twoCellAnchor editAs="oneCell">
    <xdr:from>
      <xdr:col>24</xdr:col>
      <xdr:colOff>674640</xdr:colOff>
      <xdr:row>36</xdr:row>
      <xdr:rowOff>131760</xdr:rowOff>
    </xdr:from>
    <xdr:to>
      <xdr:col>25</xdr:col>
      <xdr:colOff>636480</xdr:colOff>
      <xdr:row>38</xdr:row>
      <xdr:rowOff>27720</xdr:rowOff>
    </xdr:to>
    <xdr:sp macro="" textlink="">
      <xdr:nvSpPr>
        <xdr:cNvPr id="386" name="CustomShape 1"/>
        <xdr:cNvSpPr/>
      </xdr:nvSpPr>
      <xdr:spPr>
        <a:xfrm>
          <a:off x="19877040" y="630396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10.0</a:t>
          </a:r>
          <a:endParaRPr/>
        </a:p>
      </xdr:txBody>
    </xdr:sp>
    <xdr:clientData/>
  </xdr:twoCellAnchor>
  <xdr:twoCellAnchor editAs="oneCell">
    <xdr:from>
      <xdr:col>24</xdr:col>
      <xdr:colOff>534960</xdr:colOff>
      <xdr:row>36</xdr:row>
      <xdr:rowOff>149760</xdr:rowOff>
    </xdr:from>
    <xdr:to>
      <xdr:col>24</xdr:col>
      <xdr:colOff>636120</xdr:colOff>
      <xdr:row>37</xdr:row>
      <xdr:rowOff>79560</xdr:rowOff>
    </xdr:to>
    <xdr:sp macro="" textlink="">
      <xdr:nvSpPr>
        <xdr:cNvPr id="387" name="CustomShape 1"/>
        <xdr:cNvSpPr/>
      </xdr:nvSpPr>
      <xdr:spPr>
        <a:xfrm>
          <a:off x="19737360" y="632196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230040</xdr:colOff>
      <xdr:row>37</xdr:row>
      <xdr:rowOff>45000</xdr:rowOff>
    </xdr:from>
    <xdr:to>
      <xdr:col>23</xdr:col>
      <xdr:colOff>433080</xdr:colOff>
      <xdr:row>37</xdr:row>
      <xdr:rowOff>71280</xdr:rowOff>
    </xdr:to>
    <xdr:sp macro="" textlink="">
      <xdr:nvSpPr>
        <xdr:cNvPr id="388" name="Line 1"/>
        <xdr:cNvSpPr/>
      </xdr:nvSpPr>
      <xdr:spPr>
        <a:xfrm flipV="1">
          <a:off x="17832240" y="6388560"/>
          <a:ext cx="1002960" cy="26280"/>
        </a:xfrm>
        <a:prstGeom prst="line">
          <a:avLst/>
        </a:prstGeom>
        <a:ln w="6480">
          <a:solidFill>
            <a:srgbClr val="FF0000"/>
          </a:solidFill>
          <a:round/>
        </a:ln>
      </xdr:spPr>
    </xdr:sp>
    <xdr:clientData/>
  </xdr:twoCellAnchor>
  <xdr:twoCellAnchor editAs="oneCell">
    <xdr:from>
      <xdr:col>23</xdr:col>
      <xdr:colOff>382680</xdr:colOff>
      <xdr:row>36</xdr:row>
      <xdr:rowOff>139680</xdr:rowOff>
    </xdr:from>
    <xdr:to>
      <xdr:col>23</xdr:col>
      <xdr:colOff>483840</xdr:colOff>
      <xdr:row>37</xdr:row>
      <xdr:rowOff>69480</xdr:rowOff>
    </xdr:to>
    <xdr:sp macro="" textlink="">
      <xdr:nvSpPr>
        <xdr:cNvPr id="389" name="CustomShape 1"/>
        <xdr:cNvSpPr/>
      </xdr:nvSpPr>
      <xdr:spPr>
        <a:xfrm>
          <a:off x="18784800" y="6311880"/>
          <a:ext cx="101160" cy="101160"/>
        </a:xfrm>
        <a:prstGeom prst="flowChartDecision">
          <a:avLst/>
        </a:prstGeom>
        <a:solidFill>
          <a:srgbClr val="000080"/>
        </a:solidFill>
        <a:ln w="19080">
          <a:solidFill>
            <a:srgbClr val="000080"/>
          </a:solidFill>
          <a:round/>
        </a:ln>
      </xdr:spPr>
    </xdr:sp>
    <xdr:clientData/>
  </xdr:twoCellAnchor>
  <xdr:twoCellAnchor editAs="oneCell">
    <xdr:from>
      <xdr:col>23</xdr:col>
      <xdr:colOff>52560</xdr:colOff>
      <xdr:row>35</xdr:row>
      <xdr:rowOff>90000</xdr:rowOff>
    </xdr:from>
    <xdr:to>
      <xdr:col>23</xdr:col>
      <xdr:colOff>788760</xdr:colOff>
      <xdr:row>36</xdr:row>
      <xdr:rowOff>156960</xdr:rowOff>
    </xdr:to>
    <xdr:sp macro="" textlink="">
      <xdr:nvSpPr>
        <xdr:cNvPr id="390" name="CustomShape 1"/>
        <xdr:cNvSpPr/>
      </xdr:nvSpPr>
      <xdr:spPr>
        <a:xfrm>
          <a:off x="18454680" y="60904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9.5</a:t>
          </a:r>
          <a:endParaRPr/>
        </a:p>
      </xdr:txBody>
    </xdr:sp>
    <xdr:clientData/>
  </xdr:twoCellAnchor>
  <xdr:twoCellAnchor editAs="oneCell">
    <xdr:from>
      <xdr:col>21</xdr:col>
      <xdr:colOff>27000</xdr:colOff>
      <xdr:row>37</xdr:row>
      <xdr:rowOff>71280</xdr:rowOff>
    </xdr:from>
    <xdr:to>
      <xdr:col>22</xdr:col>
      <xdr:colOff>230040</xdr:colOff>
      <xdr:row>37</xdr:row>
      <xdr:rowOff>111240</xdr:rowOff>
    </xdr:to>
    <xdr:sp macro="" textlink="">
      <xdr:nvSpPr>
        <xdr:cNvPr id="391" name="Line 1"/>
        <xdr:cNvSpPr/>
      </xdr:nvSpPr>
      <xdr:spPr>
        <a:xfrm flipV="1">
          <a:off x="16828920" y="6414840"/>
          <a:ext cx="1003320" cy="39960"/>
        </a:xfrm>
        <a:prstGeom prst="line">
          <a:avLst/>
        </a:prstGeom>
        <a:ln w="6480">
          <a:solidFill>
            <a:srgbClr val="FF0000"/>
          </a:solidFill>
          <a:round/>
        </a:ln>
      </xdr:spPr>
    </xdr:sp>
    <xdr:clientData/>
  </xdr:twoCellAnchor>
  <xdr:twoCellAnchor editAs="oneCell">
    <xdr:from>
      <xdr:col>22</xdr:col>
      <xdr:colOff>179280</xdr:colOff>
      <xdr:row>36</xdr:row>
      <xdr:rowOff>157680</xdr:rowOff>
    </xdr:from>
    <xdr:to>
      <xdr:col>22</xdr:col>
      <xdr:colOff>280440</xdr:colOff>
      <xdr:row>37</xdr:row>
      <xdr:rowOff>87480</xdr:rowOff>
    </xdr:to>
    <xdr:sp macro="" textlink="">
      <xdr:nvSpPr>
        <xdr:cNvPr id="392" name="CustomShape 1"/>
        <xdr:cNvSpPr/>
      </xdr:nvSpPr>
      <xdr:spPr>
        <a:xfrm>
          <a:off x="17781480" y="632988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534960</xdr:colOff>
      <xdr:row>35</xdr:row>
      <xdr:rowOff>108360</xdr:rowOff>
    </xdr:from>
    <xdr:to>
      <xdr:col>22</xdr:col>
      <xdr:colOff>496440</xdr:colOff>
      <xdr:row>37</xdr:row>
      <xdr:rowOff>3960</xdr:rowOff>
    </xdr:to>
    <xdr:sp macro="" textlink="">
      <xdr:nvSpPr>
        <xdr:cNvPr id="393" name="CustomShape 1"/>
        <xdr:cNvSpPr/>
      </xdr:nvSpPr>
      <xdr:spPr>
        <a:xfrm>
          <a:off x="17336880" y="61088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10.4</a:t>
          </a:r>
          <a:endParaRPr/>
        </a:p>
      </xdr:txBody>
    </xdr:sp>
    <xdr:clientData/>
  </xdr:twoCellAnchor>
  <xdr:twoCellAnchor editAs="oneCell">
    <xdr:from>
      <xdr:col>19</xdr:col>
      <xdr:colOff>509400</xdr:colOff>
      <xdr:row>37</xdr:row>
      <xdr:rowOff>111240</xdr:rowOff>
    </xdr:from>
    <xdr:to>
      <xdr:col>21</xdr:col>
      <xdr:colOff>27000</xdr:colOff>
      <xdr:row>37</xdr:row>
      <xdr:rowOff>131400</xdr:rowOff>
    </xdr:to>
    <xdr:sp macro="" textlink="">
      <xdr:nvSpPr>
        <xdr:cNvPr id="394" name="Line 1"/>
        <xdr:cNvSpPr/>
      </xdr:nvSpPr>
      <xdr:spPr>
        <a:xfrm flipV="1">
          <a:off x="15711120" y="6454800"/>
          <a:ext cx="1117800" cy="20160"/>
        </a:xfrm>
        <a:prstGeom prst="line">
          <a:avLst/>
        </a:prstGeom>
        <a:ln w="6480">
          <a:solidFill>
            <a:srgbClr val="FF0000"/>
          </a:solidFill>
          <a:round/>
        </a:ln>
      </xdr:spPr>
    </xdr:sp>
    <xdr:clientData/>
  </xdr:twoCellAnchor>
  <xdr:twoCellAnchor editAs="oneCell">
    <xdr:from>
      <xdr:col>20</xdr:col>
      <xdr:colOff>662040</xdr:colOff>
      <xdr:row>37</xdr:row>
      <xdr:rowOff>8640</xdr:rowOff>
    </xdr:from>
    <xdr:to>
      <xdr:col>21</xdr:col>
      <xdr:colOff>77400</xdr:colOff>
      <xdr:row>37</xdr:row>
      <xdr:rowOff>109800</xdr:rowOff>
    </xdr:to>
    <xdr:sp macro="" textlink="">
      <xdr:nvSpPr>
        <xdr:cNvPr id="395" name="CustomShape 1"/>
        <xdr:cNvSpPr/>
      </xdr:nvSpPr>
      <xdr:spPr>
        <a:xfrm>
          <a:off x="16664040" y="6352200"/>
          <a:ext cx="215280" cy="101160"/>
        </a:xfrm>
        <a:prstGeom prst="flowChartDecision">
          <a:avLst/>
        </a:prstGeom>
        <a:solidFill>
          <a:srgbClr val="000080"/>
        </a:solidFill>
        <a:ln w="19080">
          <a:solidFill>
            <a:srgbClr val="000080"/>
          </a:solidFill>
          <a:round/>
        </a:ln>
      </xdr:spPr>
    </xdr:sp>
    <xdr:clientData/>
  </xdr:twoCellAnchor>
  <xdr:twoCellAnchor editAs="oneCell">
    <xdr:from>
      <xdr:col>20</xdr:col>
      <xdr:colOff>331920</xdr:colOff>
      <xdr:row>35</xdr:row>
      <xdr:rowOff>130320</xdr:rowOff>
    </xdr:from>
    <xdr:to>
      <xdr:col>21</xdr:col>
      <xdr:colOff>293760</xdr:colOff>
      <xdr:row>37</xdr:row>
      <xdr:rowOff>25920</xdr:rowOff>
    </xdr:to>
    <xdr:sp macro="" textlink="">
      <xdr:nvSpPr>
        <xdr:cNvPr id="396" name="CustomShape 1"/>
        <xdr:cNvSpPr/>
      </xdr:nvSpPr>
      <xdr:spPr>
        <a:xfrm>
          <a:off x="16333920" y="61308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11.5</a:t>
          </a:r>
          <a:endParaRPr/>
        </a:p>
      </xdr:txBody>
    </xdr:sp>
    <xdr:clientData/>
  </xdr:twoCellAnchor>
  <xdr:twoCellAnchor editAs="oneCell">
    <xdr:from>
      <xdr:col>19</xdr:col>
      <xdr:colOff>458640</xdr:colOff>
      <xdr:row>37</xdr:row>
      <xdr:rowOff>26640</xdr:rowOff>
    </xdr:from>
    <xdr:to>
      <xdr:col>19</xdr:col>
      <xdr:colOff>559800</xdr:colOff>
      <xdr:row>37</xdr:row>
      <xdr:rowOff>127800</xdr:rowOff>
    </xdr:to>
    <xdr:sp macro="" textlink="">
      <xdr:nvSpPr>
        <xdr:cNvPr id="397" name="CustomShape 1"/>
        <xdr:cNvSpPr/>
      </xdr:nvSpPr>
      <xdr:spPr>
        <a:xfrm>
          <a:off x="15660360" y="6370200"/>
          <a:ext cx="101160" cy="101160"/>
        </a:xfrm>
        <a:prstGeom prst="flowChartDecision">
          <a:avLst/>
        </a:prstGeom>
        <a:solidFill>
          <a:srgbClr val="000080"/>
        </a:solidFill>
        <a:ln w="19080">
          <a:solidFill>
            <a:srgbClr val="000080"/>
          </a:solidFill>
          <a:round/>
        </a:ln>
      </xdr:spPr>
    </xdr:sp>
    <xdr:clientData/>
  </xdr:twoCellAnchor>
  <xdr:twoCellAnchor editAs="oneCell">
    <xdr:from>
      <xdr:col>19</xdr:col>
      <xdr:colOff>128520</xdr:colOff>
      <xdr:row>35</xdr:row>
      <xdr:rowOff>148320</xdr:rowOff>
    </xdr:from>
    <xdr:to>
      <xdr:col>20</xdr:col>
      <xdr:colOff>90000</xdr:colOff>
      <xdr:row>37</xdr:row>
      <xdr:rowOff>43920</xdr:rowOff>
    </xdr:to>
    <xdr:sp macro="" textlink="">
      <xdr:nvSpPr>
        <xdr:cNvPr id="398" name="CustomShape 1"/>
        <xdr:cNvSpPr/>
      </xdr:nvSpPr>
      <xdr:spPr>
        <a:xfrm>
          <a:off x="15330240" y="61488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12.4</a:t>
          </a:r>
          <a:endParaRPr/>
        </a:p>
      </xdr:txBody>
    </xdr:sp>
    <xdr:clientData/>
  </xdr:twoCellAnchor>
  <xdr:twoCellAnchor editAs="oneCell">
    <xdr:from>
      <xdr:col>24</xdr:col>
      <xdr:colOff>370080</xdr:colOff>
      <xdr:row>47</xdr:row>
      <xdr:rowOff>131760</xdr:rowOff>
    </xdr:from>
    <xdr:to>
      <xdr:col>25</xdr:col>
      <xdr:colOff>331920</xdr:colOff>
      <xdr:row>49</xdr:row>
      <xdr:rowOff>27360</xdr:rowOff>
    </xdr:to>
    <xdr:sp macro="" textlink="">
      <xdr:nvSpPr>
        <xdr:cNvPr id="399" name="CustomShape 1"/>
        <xdr:cNvSpPr/>
      </xdr:nvSpPr>
      <xdr:spPr>
        <a:xfrm>
          <a:off x="1957248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23</xdr:col>
      <xdr:colOff>217440</xdr:colOff>
      <xdr:row>47</xdr:row>
      <xdr:rowOff>131760</xdr:rowOff>
    </xdr:from>
    <xdr:to>
      <xdr:col>24</xdr:col>
      <xdr:colOff>178920</xdr:colOff>
      <xdr:row>49</xdr:row>
      <xdr:rowOff>27360</xdr:rowOff>
    </xdr:to>
    <xdr:sp macro="" textlink="">
      <xdr:nvSpPr>
        <xdr:cNvPr id="400" name="CustomShape 1"/>
        <xdr:cNvSpPr/>
      </xdr:nvSpPr>
      <xdr:spPr>
        <a:xfrm>
          <a:off x="1861956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21</xdr:col>
      <xdr:colOff>700200</xdr:colOff>
      <xdr:row>47</xdr:row>
      <xdr:rowOff>131760</xdr:rowOff>
    </xdr:from>
    <xdr:to>
      <xdr:col>22</xdr:col>
      <xdr:colOff>661680</xdr:colOff>
      <xdr:row>49</xdr:row>
      <xdr:rowOff>27360</xdr:rowOff>
    </xdr:to>
    <xdr:sp macro="" textlink="">
      <xdr:nvSpPr>
        <xdr:cNvPr id="401" name="CustomShape 1"/>
        <xdr:cNvSpPr/>
      </xdr:nvSpPr>
      <xdr:spPr>
        <a:xfrm>
          <a:off x="1750212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20</xdr:col>
      <xdr:colOff>496800</xdr:colOff>
      <xdr:row>47</xdr:row>
      <xdr:rowOff>131760</xdr:rowOff>
    </xdr:from>
    <xdr:to>
      <xdr:col>21</xdr:col>
      <xdr:colOff>458640</xdr:colOff>
      <xdr:row>49</xdr:row>
      <xdr:rowOff>27360</xdr:rowOff>
    </xdr:to>
    <xdr:sp macro="" textlink="">
      <xdr:nvSpPr>
        <xdr:cNvPr id="402" name="CustomShape 1"/>
        <xdr:cNvSpPr/>
      </xdr:nvSpPr>
      <xdr:spPr>
        <a:xfrm>
          <a:off x="1649880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19</xdr:col>
      <xdr:colOff>293760</xdr:colOff>
      <xdr:row>47</xdr:row>
      <xdr:rowOff>131760</xdr:rowOff>
    </xdr:from>
    <xdr:to>
      <xdr:col>20</xdr:col>
      <xdr:colOff>255240</xdr:colOff>
      <xdr:row>49</xdr:row>
      <xdr:rowOff>27360</xdr:rowOff>
    </xdr:to>
    <xdr:sp macro="" textlink="">
      <xdr:nvSpPr>
        <xdr:cNvPr id="403" name="CustomShape 1"/>
        <xdr:cNvSpPr/>
      </xdr:nvSpPr>
      <xdr:spPr>
        <a:xfrm>
          <a:off x="15495480" y="818964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24</xdr:col>
      <xdr:colOff>534960</xdr:colOff>
      <xdr:row>36</xdr:row>
      <xdr:rowOff>139680</xdr:rowOff>
    </xdr:from>
    <xdr:to>
      <xdr:col>24</xdr:col>
      <xdr:colOff>636120</xdr:colOff>
      <xdr:row>37</xdr:row>
      <xdr:rowOff>69480</xdr:rowOff>
    </xdr:to>
    <xdr:sp macro="" textlink="">
      <xdr:nvSpPr>
        <xdr:cNvPr id="404" name="CustomShape 1"/>
        <xdr:cNvSpPr/>
      </xdr:nvSpPr>
      <xdr:spPr>
        <a:xfrm>
          <a:off x="19737360" y="6311880"/>
          <a:ext cx="101160" cy="101160"/>
        </a:xfrm>
        <a:prstGeom prst="ellipse">
          <a:avLst/>
        </a:prstGeom>
        <a:solidFill>
          <a:srgbClr val="FF0000"/>
        </a:solidFill>
        <a:ln w="19080">
          <a:solidFill>
            <a:srgbClr val="FF0000"/>
          </a:solidFill>
          <a:round/>
        </a:ln>
      </xdr:spPr>
    </xdr:sp>
    <xdr:clientData/>
  </xdr:twoCellAnchor>
  <xdr:twoCellAnchor editAs="oneCell">
    <xdr:from>
      <xdr:col>24</xdr:col>
      <xdr:colOff>674640</xdr:colOff>
      <xdr:row>35</xdr:row>
      <xdr:rowOff>166320</xdr:rowOff>
    </xdr:from>
    <xdr:to>
      <xdr:col>25</xdr:col>
      <xdr:colOff>636480</xdr:colOff>
      <xdr:row>37</xdr:row>
      <xdr:rowOff>61920</xdr:rowOff>
    </xdr:to>
    <xdr:sp macro="" textlink="">
      <xdr:nvSpPr>
        <xdr:cNvPr id="405" name="CustomShape 1"/>
        <xdr:cNvSpPr/>
      </xdr:nvSpPr>
      <xdr:spPr>
        <a:xfrm>
          <a:off x="19877040" y="616680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9.5</a:t>
          </a:r>
          <a:endParaRPr/>
        </a:p>
      </xdr:txBody>
    </xdr:sp>
    <xdr:clientData/>
  </xdr:twoCellAnchor>
  <xdr:twoCellAnchor editAs="oneCell">
    <xdr:from>
      <xdr:col>23</xdr:col>
      <xdr:colOff>382680</xdr:colOff>
      <xdr:row>36</xdr:row>
      <xdr:rowOff>165600</xdr:rowOff>
    </xdr:from>
    <xdr:to>
      <xdr:col>23</xdr:col>
      <xdr:colOff>483840</xdr:colOff>
      <xdr:row>37</xdr:row>
      <xdr:rowOff>95400</xdr:rowOff>
    </xdr:to>
    <xdr:sp macro="" textlink="">
      <xdr:nvSpPr>
        <xdr:cNvPr id="406" name="CustomShape 1"/>
        <xdr:cNvSpPr/>
      </xdr:nvSpPr>
      <xdr:spPr>
        <a:xfrm>
          <a:off x="18784800" y="633780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52560</xdr:colOff>
      <xdr:row>37</xdr:row>
      <xdr:rowOff>90720</xdr:rowOff>
    </xdr:from>
    <xdr:to>
      <xdr:col>23</xdr:col>
      <xdr:colOff>788760</xdr:colOff>
      <xdr:row>38</xdr:row>
      <xdr:rowOff>158040</xdr:rowOff>
    </xdr:to>
    <xdr:sp macro="" textlink="">
      <xdr:nvSpPr>
        <xdr:cNvPr id="407" name="CustomShape 1"/>
        <xdr:cNvSpPr/>
      </xdr:nvSpPr>
      <xdr:spPr>
        <a:xfrm>
          <a:off x="18454680" y="64342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10.8</a:t>
          </a:r>
          <a:endParaRPr/>
        </a:p>
      </xdr:txBody>
    </xdr:sp>
    <xdr:clientData/>
  </xdr:twoCellAnchor>
  <xdr:twoCellAnchor editAs="oneCell">
    <xdr:from>
      <xdr:col>22</xdr:col>
      <xdr:colOff>179280</xdr:colOff>
      <xdr:row>37</xdr:row>
      <xdr:rowOff>20520</xdr:rowOff>
    </xdr:from>
    <xdr:to>
      <xdr:col>22</xdr:col>
      <xdr:colOff>280440</xdr:colOff>
      <xdr:row>37</xdr:row>
      <xdr:rowOff>121680</xdr:rowOff>
    </xdr:to>
    <xdr:sp macro="" textlink="">
      <xdr:nvSpPr>
        <xdr:cNvPr id="408" name="CustomShape 1"/>
        <xdr:cNvSpPr/>
      </xdr:nvSpPr>
      <xdr:spPr>
        <a:xfrm>
          <a:off x="17781480" y="6364080"/>
          <a:ext cx="101160" cy="101160"/>
        </a:xfrm>
        <a:prstGeom prst="ellipse">
          <a:avLst/>
        </a:prstGeom>
        <a:solidFill>
          <a:srgbClr val="FF0000"/>
        </a:solidFill>
        <a:ln w="19080">
          <a:solidFill>
            <a:srgbClr val="FF0000"/>
          </a:solidFill>
          <a:round/>
        </a:ln>
      </xdr:spPr>
    </xdr:sp>
    <xdr:clientData/>
  </xdr:twoCellAnchor>
  <xdr:twoCellAnchor editAs="oneCell">
    <xdr:from>
      <xdr:col>21</xdr:col>
      <xdr:colOff>534960</xdr:colOff>
      <xdr:row>37</xdr:row>
      <xdr:rowOff>117000</xdr:rowOff>
    </xdr:from>
    <xdr:to>
      <xdr:col>22</xdr:col>
      <xdr:colOff>496440</xdr:colOff>
      <xdr:row>39</xdr:row>
      <xdr:rowOff>12960</xdr:rowOff>
    </xdr:to>
    <xdr:sp macro="" textlink="">
      <xdr:nvSpPr>
        <xdr:cNvPr id="409" name="CustomShape 1"/>
        <xdr:cNvSpPr/>
      </xdr:nvSpPr>
      <xdr:spPr>
        <a:xfrm>
          <a:off x="17336880" y="64605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12.1</a:t>
          </a:r>
          <a:endParaRPr/>
        </a:p>
      </xdr:txBody>
    </xdr:sp>
    <xdr:clientData/>
  </xdr:twoCellAnchor>
  <xdr:twoCellAnchor editAs="oneCell">
    <xdr:from>
      <xdr:col>20</xdr:col>
      <xdr:colOff>662040</xdr:colOff>
      <xdr:row>37</xdr:row>
      <xdr:rowOff>60840</xdr:rowOff>
    </xdr:from>
    <xdr:to>
      <xdr:col>21</xdr:col>
      <xdr:colOff>77400</xdr:colOff>
      <xdr:row>37</xdr:row>
      <xdr:rowOff>162000</xdr:rowOff>
    </xdr:to>
    <xdr:sp macro="" textlink="">
      <xdr:nvSpPr>
        <xdr:cNvPr id="410" name="CustomShape 1"/>
        <xdr:cNvSpPr/>
      </xdr:nvSpPr>
      <xdr:spPr>
        <a:xfrm>
          <a:off x="16664040" y="6404400"/>
          <a:ext cx="215280" cy="101160"/>
        </a:xfrm>
        <a:prstGeom prst="ellipse">
          <a:avLst/>
        </a:prstGeom>
        <a:solidFill>
          <a:srgbClr val="FF0000"/>
        </a:solidFill>
        <a:ln w="19080">
          <a:solidFill>
            <a:srgbClr val="FF0000"/>
          </a:solidFill>
          <a:round/>
        </a:ln>
      </xdr:spPr>
    </xdr:sp>
    <xdr:clientData/>
  </xdr:twoCellAnchor>
  <xdr:twoCellAnchor editAs="oneCell">
    <xdr:from>
      <xdr:col>20</xdr:col>
      <xdr:colOff>331920</xdr:colOff>
      <xdr:row>37</xdr:row>
      <xdr:rowOff>157320</xdr:rowOff>
    </xdr:from>
    <xdr:to>
      <xdr:col>21</xdr:col>
      <xdr:colOff>293760</xdr:colOff>
      <xdr:row>39</xdr:row>
      <xdr:rowOff>53280</xdr:rowOff>
    </xdr:to>
    <xdr:sp macro="" textlink="">
      <xdr:nvSpPr>
        <xdr:cNvPr id="411" name="CustomShape 1"/>
        <xdr:cNvSpPr/>
      </xdr:nvSpPr>
      <xdr:spPr>
        <a:xfrm>
          <a:off x="16333920" y="65008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14.1</a:t>
          </a:r>
          <a:endParaRPr/>
        </a:p>
      </xdr:txBody>
    </xdr:sp>
    <xdr:clientData/>
  </xdr:twoCellAnchor>
  <xdr:twoCellAnchor editAs="oneCell">
    <xdr:from>
      <xdr:col>19</xdr:col>
      <xdr:colOff>458640</xdr:colOff>
      <xdr:row>37</xdr:row>
      <xdr:rowOff>81000</xdr:rowOff>
    </xdr:from>
    <xdr:to>
      <xdr:col>19</xdr:col>
      <xdr:colOff>559800</xdr:colOff>
      <xdr:row>38</xdr:row>
      <xdr:rowOff>10800</xdr:rowOff>
    </xdr:to>
    <xdr:sp macro="" textlink="">
      <xdr:nvSpPr>
        <xdr:cNvPr id="412" name="CustomShape 1"/>
        <xdr:cNvSpPr/>
      </xdr:nvSpPr>
      <xdr:spPr>
        <a:xfrm>
          <a:off x="15660360" y="6424560"/>
          <a:ext cx="101160" cy="101160"/>
        </a:xfrm>
        <a:prstGeom prst="ellipse">
          <a:avLst/>
        </a:prstGeom>
        <a:solidFill>
          <a:srgbClr val="FF0000"/>
        </a:solidFill>
        <a:ln w="19080">
          <a:solidFill>
            <a:srgbClr val="FF0000"/>
          </a:solidFill>
          <a:round/>
        </a:ln>
      </xdr:spPr>
    </xdr:sp>
    <xdr:clientData/>
  </xdr:twoCellAnchor>
  <xdr:twoCellAnchor editAs="oneCell">
    <xdr:from>
      <xdr:col>19</xdr:col>
      <xdr:colOff>128520</xdr:colOff>
      <xdr:row>38</xdr:row>
      <xdr:rowOff>5760</xdr:rowOff>
    </xdr:from>
    <xdr:to>
      <xdr:col>20</xdr:col>
      <xdr:colOff>90000</xdr:colOff>
      <xdr:row>39</xdr:row>
      <xdr:rowOff>73080</xdr:rowOff>
    </xdr:to>
    <xdr:sp macro="" textlink="">
      <xdr:nvSpPr>
        <xdr:cNvPr id="413" name="CustomShape 1"/>
        <xdr:cNvSpPr/>
      </xdr:nvSpPr>
      <xdr:spPr>
        <a:xfrm>
          <a:off x="15330240" y="65206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15.1</a:t>
          </a:r>
          <a:endParaRPr/>
        </a:p>
      </xdr:txBody>
    </xdr:sp>
    <xdr:clientData/>
  </xdr:twoCellAnchor>
  <xdr:twoCellAnchor editAs="oneCell">
    <xdr:from>
      <xdr:col>18</xdr:col>
      <xdr:colOff>509760</xdr:colOff>
      <xdr:row>6</xdr:row>
      <xdr:rowOff>168840</xdr:rowOff>
    </xdr:from>
    <xdr:to>
      <xdr:col>26</xdr:col>
      <xdr:colOff>102960</xdr:colOff>
      <xdr:row>8</xdr:row>
      <xdr:rowOff>143280</xdr:rowOff>
    </xdr:to>
    <xdr:sp macro="" textlink="">
      <xdr:nvSpPr>
        <xdr:cNvPr id="414" name="CustomShape 1"/>
        <xdr:cNvSpPr/>
      </xdr:nvSpPr>
      <xdr:spPr>
        <a:xfrm>
          <a:off x="14911560" y="1197360"/>
          <a:ext cx="5994000" cy="31752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将来負担の状況</a:t>
          </a:r>
          <a:endParaRPr/>
        </a:p>
      </xdr:txBody>
    </xdr:sp>
    <xdr:clientData/>
  </xdr:twoCellAnchor>
  <xdr:twoCellAnchor editAs="oneCell">
    <xdr:from>
      <xdr:col>20</xdr:col>
      <xdr:colOff>69480</xdr:colOff>
      <xdr:row>9</xdr:row>
      <xdr:rowOff>16560</xdr:rowOff>
    </xdr:from>
    <xdr:to>
      <xdr:col>21</xdr:col>
      <xdr:colOff>708120</xdr:colOff>
      <xdr:row>10</xdr:row>
      <xdr:rowOff>153720</xdr:rowOff>
    </xdr:to>
    <xdr:sp macro="" textlink="">
      <xdr:nvSpPr>
        <xdr:cNvPr id="415" name="CustomShape 1"/>
        <xdr:cNvSpPr/>
      </xdr:nvSpPr>
      <xdr:spPr>
        <a:xfrm>
          <a:off x="16071480" y="1559520"/>
          <a:ext cx="1438560" cy="308520"/>
        </a:xfrm>
        <a:prstGeom prst="rect">
          <a:avLst/>
        </a:prstGeom>
        <a:noFill/>
        <a:ln>
          <a:noFill/>
        </a:ln>
      </xdr:spPr>
      <xdr:txBody>
        <a:bodyPr wrap="none" lIns="90000" tIns="45000" rIns="90000" bIns="45000" anchor="b"/>
        <a:lstStyle/>
        <a:p>
          <a:pPr algn="ctr">
            <a:lnSpc>
              <a:spcPct val="100000"/>
            </a:lnSpc>
          </a:pPr>
          <a:r>
            <a:rPr lang="en-US" sz="1300" b="1">
              <a:solidFill>
                <a:srgbClr val="000000"/>
              </a:solidFill>
              <a:latin typeface="ＭＳ Ｐゴシック"/>
            </a:rPr>
            <a:t>将来負担比率</a:t>
          </a:r>
          <a:endParaRPr/>
        </a:p>
      </xdr:txBody>
    </xdr:sp>
    <xdr:clientData/>
  </xdr:twoCellAnchor>
  <xdr:twoCellAnchor editAs="oneCell">
    <xdr:from>
      <xdr:col>22</xdr:col>
      <xdr:colOff>263880</xdr:colOff>
      <xdr:row>9</xdr:row>
      <xdr:rowOff>22680</xdr:rowOff>
    </xdr:from>
    <xdr:to>
      <xdr:col>24</xdr:col>
      <xdr:colOff>314280</xdr:colOff>
      <xdr:row>11</xdr:row>
      <xdr:rowOff>6840</xdr:rowOff>
    </xdr:to>
    <xdr:sp macro="" textlink="">
      <xdr:nvSpPr>
        <xdr:cNvPr id="416" name="CustomShape 1"/>
        <xdr:cNvSpPr/>
      </xdr:nvSpPr>
      <xdr:spPr>
        <a:xfrm>
          <a:off x="17866080" y="1565640"/>
          <a:ext cx="1650600" cy="326880"/>
        </a:xfrm>
        <a:prstGeom prst="rect">
          <a:avLst/>
        </a:prstGeom>
        <a:noFill/>
        <a:ln>
          <a:noFill/>
        </a:ln>
      </xdr:spPr>
      <xdr:txBody>
        <a:bodyPr lIns="90000" tIns="45000" rIns="90000" bIns="45000" anchor="b"/>
        <a:lstStyle/>
        <a:p>
          <a:pPr>
            <a:lnSpc>
              <a:spcPct val="100000"/>
            </a:lnSpc>
          </a:pPr>
          <a:r>
            <a:rPr lang="en-US" sz="1600" b="1">
              <a:solidFill>
                <a:srgbClr val="FF0000"/>
              </a:solidFill>
              <a:latin typeface="ＭＳ Ｐゴシック"/>
            </a:rPr>
            <a:t>[64.0%]　</a:t>
          </a:r>
          <a:endParaRPr/>
        </a:p>
      </xdr:txBody>
    </xdr:sp>
    <xdr:clientData/>
  </xdr:twoCellAnchor>
  <xdr:twoCellAnchor editAs="oneCell">
    <xdr:from>
      <xdr:col>26</xdr:col>
      <xdr:colOff>166680</xdr:colOff>
      <xdr:row>8</xdr:row>
      <xdr:rowOff>79920</xdr:rowOff>
    </xdr:from>
    <xdr:to>
      <xdr:col>28</xdr:col>
      <xdr:colOff>318600</xdr:colOff>
      <xdr:row>9</xdr:row>
      <xdr:rowOff>162000</xdr:rowOff>
    </xdr:to>
    <xdr:sp macro="" textlink="">
      <xdr:nvSpPr>
        <xdr:cNvPr id="417" name="CustomShape 1"/>
        <xdr:cNvSpPr/>
      </xdr:nvSpPr>
      <xdr:spPr>
        <a:xfrm>
          <a:off x="20969280" y="145152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166680</xdr:colOff>
      <xdr:row>9</xdr:row>
      <xdr:rowOff>99000</xdr:rowOff>
    </xdr:from>
    <xdr:to>
      <xdr:col>28</xdr:col>
      <xdr:colOff>318600</xdr:colOff>
      <xdr:row>11</xdr:row>
      <xdr:rowOff>9720</xdr:rowOff>
    </xdr:to>
    <xdr:sp macro="" textlink="">
      <xdr:nvSpPr>
        <xdr:cNvPr id="418" name="CustomShape 1"/>
        <xdr:cNvSpPr/>
      </xdr:nvSpPr>
      <xdr:spPr>
        <a:xfrm>
          <a:off x="20969280" y="164196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70/128</a:t>
          </a:r>
          <a:endParaRPr/>
        </a:p>
      </xdr:txBody>
    </xdr:sp>
    <xdr:clientData/>
  </xdr:twoCellAnchor>
  <xdr:twoCellAnchor editAs="oneCell">
    <xdr:from>
      <xdr:col>28</xdr:col>
      <xdr:colOff>446040</xdr:colOff>
      <xdr:row>8</xdr:row>
      <xdr:rowOff>79920</xdr:rowOff>
    </xdr:from>
    <xdr:to>
      <xdr:col>30</xdr:col>
      <xdr:colOff>344160</xdr:colOff>
      <xdr:row>9</xdr:row>
      <xdr:rowOff>162000</xdr:rowOff>
    </xdr:to>
    <xdr:sp macro="" textlink="">
      <xdr:nvSpPr>
        <xdr:cNvPr id="419" name="CustomShape 1"/>
        <xdr:cNvSpPr/>
      </xdr:nvSpPr>
      <xdr:spPr>
        <a:xfrm>
          <a:off x="22848840" y="145152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446040</xdr:colOff>
      <xdr:row>9</xdr:row>
      <xdr:rowOff>99000</xdr:rowOff>
    </xdr:from>
    <xdr:to>
      <xdr:col>30</xdr:col>
      <xdr:colOff>344160</xdr:colOff>
      <xdr:row>11</xdr:row>
      <xdr:rowOff>9720</xdr:rowOff>
    </xdr:to>
    <xdr:sp macro="" textlink="">
      <xdr:nvSpPr>
        <xdr:cNvPr id="420" name="CustomShape 1"/>
        <xdr:cNvSpPr/>
      </xdr:nvSpPr>
      <xdr:spPr>
        <a:xfrm>
          <a:off x="22848840" y="164196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34.5</a:t>
          </a:r>
          <a:endParaRPr/>
        </a:p>
      </xdr:txBody>
    </xdr:sp>
    <xdr:clientData/>
  </xdr:twoCellAnchor>
  <xdr:twoCellAnchor editAs="oneCell">
    <xdr:from>
      <xdr:col>30</xdr:col>
      <xdr:colOff>534960</xdr:colOff>
      <xdr:row>8</xdr:row>
      <xdr:rowOff>79920</xdr:rowOff>
    </xdr:from>
    <xdr:to>
      <xdr:col>32</xdr:col>
      <xdr:colOff>433080</xdr:colOff>
      <xdr:row>9</xdr:row>
      <xdr:rowOff>162000</xdr:rowOff>
    </xdr:to>
    <xdr:sp macro="" textlink="">
      <xdr:nvSpPr>
        <xdr:cNvPr id="421" name="CustomShape 1"/>
        <xdr:cNvSpPr/>
      </xdr:nvSpPr>
      <xdr:spPr>
        <a:xfrm>
          <a:off x="24537960" y="145152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30</xdr:col>
      <xdr:colOff>534960</xdr:colOff>
      <xdr:row>9</xdr:row>
      <xdr:rowOff>99000</xdr:rowOff>
    </xdr:from>
    <xdr:to>
      <xdr:col>32</xdr:col>
      <xdr:colOff>433080</xdr:colOff>
      <xdr:row>11</xdr:row>
      <xdr:rowOff>9720</xdr:rowOff>
    </xdr:to>
    <xdr:sp macro="" textlink="">
      <xdr:nvSpPr>
        <xdr:cNvPr id="422" name="CustomShape 1"/>
        <xdr:cNvSpPr/>
      </xdr:nvSpPr>
      <xdr:spPr>
        <a:xfrm>
          <a:off x="24537960" y="1641960"/>
          <a:ext cx="14983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64.1</a:t>
          </a:r>
          <a:endParaRPr/>
        </a:p>
      </xdr:txBody>
    </xdr:sp>
    <xdr:clientData/>
  </xdr:twoCellAnchor>
  <xdr:twoCellAnchor editAs="oneCell">
    <xdr:from>
      <xdr:col>18</xdr:col>
      <xdr:colOff>509760</xdr:colOff>
      <xdr:row>11</xdr:row>
      <xdr:rowOff>73440</xdr:rowOff>
    </xdr:from>
    <xdr:to>
      <xdr:col>26</xdr:col>
      <xdr:colOff>102960</xdr:colOff>
      <xdr:row>25</xdr:row>
      <xdr:rowOff>85680</xdr:rowOff>
    </xdr:to>
    <xdr:sp macro="" textlink="">
      <xdr:nvSpPr>
        <xdr:cNvPr id="423" name="CustomShape 1"/>
        <xdr:cNvSpPr/>
      </xdr:nvSpPr>
      <xdr:spPr>
        <a:xfrm>
          <a:off x="14911560" y="1959120"/>
          <a:ext cx="5994000" cy="2412720"/>
        </a:xfrm>
        <a:prstGeom prst="rect">
          <a:avLst/>
        </a:prstGeom>
        <a:solidFill>
          <a:srgbClr val="FFFFC8"/>
        </a:solidFill>
        <a:ln w="19080">
          <a:noFill/>
        </a:ln>
      </xdr:spPr>
    </xdr:sp>
    <xdr:clientData/>
  </xdr:twoCellAnchor>
  <xdr:twoCellAnchor editAs="oneCell">
    <xdr:from>
      <xdr:col>26</xdr:col>
      <xdr:colOff>293760</xdr:colOff>
      <xdr:row>11</xdr:row>
      <xdr:rowOff>73440</xdr:rowOff>
    </xdr:from>
    <xdr:to>
      <xdr:col>35</xdr:col>
      <xdr:colOff>153720</xdr:colOff>
      <xdr:row>25</xdr:row>
      <xdr:rowOff>85680</xdr:rowOff>
    </xdr:to>
    <xdr:sp macro="" textlink="">
      <xdr:nvSpPr>
        <xdr:cNvPr id="424" name="CustomShape 1"/>
        <xdr:cNvSpPr/>
      </xdr:nvSpPr>
      <xdr:spPr>
        <a:xfrm>
          <a:off x="21096360" y="1959120"/>
          <a:ext cx="7060680" cy="2412720"/>
        </a:xfrm>
        <a:prstGeom prst="rect">
          <a:avLst/>
        </a:prstGeom>
        <a:solidFill>
          <a:srgbClr val="FFFFFF"/>
        </a:solidFill>
        <a:ln w="19080">
          <a:solidFill>
            <a:srgbClr val="000000"/>
          </a:solidFill>
          <a:round/>
        </a:ln>
      </xdr:spPr>
    </xdr:sp>
    <xdr:clientData/>
  </xdr:twoCellAnchor>
  <xdr:twoCellAnchor editAs="oneCell">
    <xdr:from>
      <xdr:col>26</xdr:col>
      <xdr:colOff>293760</xdr:colOff>
      <xdr:row>11</xdr:row>
      <xdr:rowOff>73440</xdr:rowOff>
    </xdr:from>
    <xdr:to>
      <xdr:col>31</xdr:col>
      <xdr:colOff>674280</xdr:colOff>
      <xdr:row>12</xdr:row>
      <xdr:rowOff>155520</xdr:rowOff>
    </xdr:to>
    <xdr:sp macro="" textlink="">
      <xdr:nvSpPr>
        <xdr:cNvPr id="425" name="CustomShape 1"/>
        <xdr:cNvSpPr/>
      </xdr:nvSpPr>
      <xdr:spPr>
        <a:xfrm>
          <a:off x="21096360" y="1959120"/>
          <a:ext cx="438084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将来負担比率の分析欄</a:t>
          </a:r>
          <a:endParaRPr/>
        </a:p>
      </xdr:txBody>
    </xdr:sp>
    <xdr:clientData/>
  </xdr:twoCellAnchor>
  <xdr:twoCellAnchor editAs="oneCell">
    <xdr:from>
      <xdr:col>26</xdr:col>
      <xdr:colOff>420840</xdr:colOff>
      <xdr:row>13</xdr:row>
      <xdr:rowOff>48240</xdr:rowOff>
    </xdr:from>
    <xdr:to>
      <xdr:col>35</xdr:col>
      <xdr:colOff>26640</xdr:colOff>
      <xdr:row>25</xdr:row>
      <xdr:rowOff>22320</xdr:rowOff>
    </xdr:to>
    <xdr:sp macro="" textlink="">
      <xdr:nvSpPr>
        <xdr:cNvPr id="426" name="CustomShape 1"/>
        <xdr:cNvSpPr/>
      </xdr:nvSpPr>
      <xdr:spPr>
        <a:xfrm>
          <a:off x="21223440" y="2277000"/>
          <a:ext cx="6806520" cy="2031480"/>
        </a:xfrm>
        <a:prstGeom prst="rect">
          <a:avLst/>
        </a:prstGeom>
        <a:solidFill>
          <a:srgbClr val="FFFFFF"/>
        </a:solidFill>
        <a:ln w="9360">
          <a:noFill/>
        </a:ln>
      </xdr:spPr>
      <xdr:txBody>
        <a:bodyPr lIns="90000" tIns="45000" rIns="90000" bIns="45000"/>
        <a:lstStyle/>
        <a:p>
          <a:r>
            <a:rPr lang="en-US" sz="1300">
              <a:solidFill>
                <a:srgbClr val="000000"/>
              </a:solidFill>
              <a:latin typeface="Calibri"/>
            </a:rPr>
            <a:t>　近年は類似団体の平均を上回っていたが、年々大幅に減少し、平均値に並の水準となった。</a:t>
          </a:r>
          <a:endParaRPr/>
        </a:p>
        <a:p>
          <a:r>
            <a:rPr lang="en-US" sz="1300">
              <a:solidFill>
                <a:srgbClr val="000000"/>
              </a:solidFill>
              <a:latin typeface="Calibri"/>
            </a:rPr>
            <a:t>　主な要因は大型投資事業の際に借入れた市債の償還が終了したことがあげられる。ただ、今後は老朽化の進んだ公共施設の修繕や建替え等による大幅な投資的事業の増加が見込まれるため、計画的で適正な管理による整備を行っていきたい。</a:t>
          </a:r>
          <a:endParaRPr/>
        </a:p>
      </xdr:txBody>
    </xdr:sp>
    <xdr:clientData/>
  </xdr:twoCellAnchor>
  <xdr:twoCellAnchor editAs="oneCell">
    <xdr:from>
      <xdr:col>18</xdr:col>
      <xdr:colOff>443160</xdr:colOff>
      <xdr:row>10</xdr:row>
      <xdr:rowOff>54360</xdr:rowOff>
    </xdr:from>
    <xdr:to>
      <xdr:col>18</xdr:col>
      <xdr:colOff>798480</xdr:colOff>
      <xdr:row>11</xdr:row>
      <xdr:rowOff>91800</xdr:rowOff>
    </xdr:to>
    <xdr:sp macro="" textlink="">
      <xdr:nvSpPr>
        <xdr:cNvPr id="427" name="CustomShape 1"/>
        <xdr:cNvSpPr/>
      </xdr:nvSpPr>
      <xdr:spPr>
        <a:xfrm>
          <a:off x="14844960" y="176868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18</xdr:col>
      <xdr:colOff>509400</xdr:colOff>
      <xdr:row>25</xdr:row>
      <xdr:rowOff>86040</xdr:rowOff>
    </xdr:from>
    <xdr:to>
      <xdr:col>26</xdr:col>
      <xdr:colOff>102960</xdr:colOff>
      <xdr:row>25</xdr:row>
      <xdr:rowOff>86040</xdr:rowOff>
    </xdr:to>
    <xdr:sp macro="" textlink="">
      <xdr:nvSpPr>
        <xdr:cNvPr id="428" name="Line 1"/>
        <xdr:cNvSpPr/>
      </xdr:nvSpPr>
      <xdr:spPr>
        <a:xfrm>
          <a:off x="14911200" y="4372200"/>
          <a:ext cx="5994360" cy="0"/>
        </a:xfrm>
        <a:prstGeom prst="line">
          <a:avLst/>
        </a:prstGeom>
        <a:ln w="9360">
          <a:solidFill>
            <a:srgbClr val="D8D8D8"/>
          </a:solidFill>
          <a:round/>
        </a:ln>
      </xdr:spPr>
    </xdr:sp>
    <xdr:clientData/>
  </xdr:twoCellAnchor>
  <xdr:twoCellAnchor editAs="oneCell">
    <xdr:from>
      <xdr:col>17</xdr:col>
      <xdr:colOff>433440</xdr:colOff>
      <xdr:row>24</xdr:row>
      <xdr:rowOff>125640</xdr:rowOff>
    </xdr:from>
    <xdr:to>
      <xdr:col>18</xdr:col>
      <xdr:colOff>394920</xdr:colOff>
      <xdr:row>26</xdr:row>
      <xdr:rowOff>21600</xdr:rowOff>
    </xdr:to>
    <xdr:sp macro="" textlink="">
      <xdr:nvSpPr>
        <xdr:cNvPr id="429" name="CustomShape 1"/>
        <xdr:cNvSpPr/>
      </xdr:nvSpPr>
      <xdr:spPr>
        <a:xfrm>
          <a:off x="14034960" y="42404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800.0</a:t>
          </a:r>
          <a:endParaRPr/>
        </a:p>
      </xdr:txBody>
    </xdr:sp>
    <xdr:clientData/>
  </xdr:twoCellAnchor>
  <xdr:twoCellAnchor editAs="oneCell">
    <xdr:from>
      <xdr:col>18</xdr:col>
      <xdr:colOff>509400</xdr:colOff>
      <xdr:row>22</xdr:row>
      <xdr:rowOff>117720</xdr:rowOff>
    </xdr:from>
    <xdr:to>
      <xdr:col>26</xdr:col>
      <xdr:colOff>102960</xdr:colOff>
      <xdr:row>22</xdr:row>
      <xdr:rowOff>117720</xdr:rowOff>
    </xdr:to>
    <xdr:sp macro="" textlink="">
      <xdr:nvSpPr>
        <xdr:cNvPr id="430" name="Line 1"/>
        <xdr:cNvSpPr/>
      </xdr:nvSpPr>
      <xdr:spPr>
        <a:xfrm>
          <a:off x="14911200" y="3889440"/>
          <a:ext cx="5994360" cy="0"/>
        </a:xfrm>
        <a:prstGeom prst="line">
          <a:avLst/>
        </a:prstGeom>
        <a:ln w="9360">
          <a:solidFill>
            <a:srgbClr val="D8D8D8"/>
          </a:solidFill>
          <a:round/>
        </a:ln>
      </xdr:spPr>
    </xdr:sp>
    <xdr:clientData/>
  </xdr:twoCellAnchor>
  <xdr:twoCellAnchor editAs="oneCell">
    <xdr:from>
      <xdr:col>17</xdr:col>
      <xdr:colOff>433440</xdr:colOff>
      <xdr:row>21</xdr:row>
      <xdr:rowOff>157320</xdr:rowOff>
    </xdr:from>
    <xdr:to>
      <xdr:col>18</xdr:col>
      <xdr:colOff>394920</xdr:colOff>
      <xdr:row>23</xdr:row>
      <xdr:rowOff>53280</xdr:rowOff>
    </xdr:to>
    <xdr:sp macro="" textlink="">
      <xdr:nvSpPr>
        <xdr:cNvPr id="431" name="CustomShape 1"/>
        <xdr:cNvSpPr/>
      </xdr:nvSpPr>
      <xdr:spPr>
        <a:xfrm>
          <a:off x="14034960" y="375768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600.0</a:t>
          </a:r>
          <a:endParaRPr/>
        </a:p>
      </xdr:txBody>
    </xdr:sp>
    <xdr:clientData/>
  </xdr:twoCellAnchor>
  <xdr:twoCellAnchor editAs="oneCell">
    <xdr:from>
      <xdr:col>18</xdr:col>
      <xdr:colOff>509400</xdr:colOff>
      <xdr:row>19</xdr:row>
      <xdr:rowOff>149400</xdr:rowOff>
    </xdr:from>
    <xdr:to>
      <xdr:col>26</xdr:col>
      <xdr:colOff>102960</xdr:colOff>
      <xdr:row>19</xdr:row>
      <xdr:rowOff>149400</xdr:rowOff>
    </xdr:to>
    <xdr:sp macro="" textlink="">
      <xdr:nvSpPr>
        <xdr:cNvPr id="432" name="Line 1"/>
        <xdr:cNvSpPr/>
      </xdr:nvSpPr>
      <xdr:spPr>
        <a:xfrm>
          <a:off x="14911200" y="3406680"/>
          <a:ext cx="5994360" cy="0"/>
        </a:xfrm>
        <a:prstGeom prst="line">
          <a:avLst/>
        </a:prstGeom>
        <a:ln w="9360">
          <a:solidFill>
            <a:srgbClr val="D8D8D8"/>
          </a:solidFill>
          <a:round/>
        </a:ln>
      </xdr:spPr>
    </xdr:sp>
    <xdr:clientData/>
  </xdr:twoCellAnchor>
  <xdr:twoCellAnchor editAs="oneCell">
    <xdr:from>
      <xdr:col>17</xdr:col>
      <xdr:colOff>433440</xdr:colOff>
      <xdr:row>19</xdr:row>
      <xdr:rowOff>17640</xdr:rowOff>
    </xdr:from>
    <xdr:to>
      <xdr:col>18</xdr:col>
      <xdr:colOff>394920</xdr:colOff>
      <xdr:row>20</xdr:row>
      <xdr:rowOff>84600</xdr:rowOff>
    </xdr:to>
    <xdr:sp macro="" textlink="">
      <xdr:nvSpPr>
        <xdr:cNvPr id="433" name="CustomShape 1"/>
        <xdr:cNvSpPr/>
      </xdr:nvSpPr>
      <xdr:spPr>
        <a:xfrm>
          <a:off x="14034960" y="32749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400.0</a:t>
          </a:r>
          <a:endParaRPr/>
        </a:p>
      </xdr:txBody>
    </xdr:sp>
    <xdr:clientData/>
  </xdr:twoCellAnchor>
  <xdr:twoCellAnchor editAs="oneCell">
    <xdr:from>
      <xdr:col>18</xdr:col>
      <xdr:colOff>509400</xdr:colOff>
      <xdr:row>17</xdr:row>
      <xdr:rowOff>9720</xdr:rowOff>
    </xdr:from>
    <xdr:to>
      <xdr:col>26</xdr:col>
      <xdr:colOff>102960</xdr:colOff>
      <xdr:row>17</xdr:row>
      <xdr:rowOff>9720</xdr:rowOff>
    </xdr:to>
    <xdr:sp macro="" textlink="">
      <xdr:nvSpPr>
        <xdr:cNvPr id="434" name="Line 1"/>
        <xdr:cNvSpPr/>
      </xdr:nvSpPr>
      <xdr:spPr>
        <a:xfrm>
          <a:off x="14911200" y="2924280"/>
          <a:ext cx="5994360" cy="0"/>
        </a:xfrm>
        <a:prstGeom prst="line">
          <a:avLst/>
        </a:prstGeom>
        <a:ln w="9360">
          <a:solidFill>
            <a:srgbClr val="D8D8D8"/>
          </a:solidFill>
          <a:round/>
        </a:ln>
      </xdr:spPr>
    </xdr:sp>
    <xdr:clientData/>
  </xdr:twoCellAnchor>
  <xdr:twoCellAnchor editAs="oneCell">
    <xdr:from>
      <xdr:col>17</xdr:col>
      <xdr:colOff>433440</xdr:colOff>
      <xdr:row>16</xdr:row>
      <xdr:rowOff>49320</xdr:rowOff>
    </xdr:from>
    <xdr:to>
      <xdr:col>18</xdr:col>
      <xdr:colOff>394920</xdr:colOff>
      <xdr:row>17</xdr:row>
      <xdr:rowOff>116640</xdr:rowOff>
    </xdr:to>
    <xdr:sp macro="" textlink="">
      <xdr:nvSpPr>
        <xdr:cNvPr id="435" name="CustomShape 1"/>
        <xdr:cNvSpPr/>
      </xdr:nvSpPr>
      <xdr:spPr>
        <a:xfrm>
          <a:off x="14034960" y="27925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200.0</a:t>
          </a:r>
          <a:endParaRPr/>
        </a:p>
      </xdr:txBody>
    </xdr:sp>
    <xdr:clientData/>
  </xdr:twoCellAnchor>
  <xdr:twoCellAnchor editAs="oneCell">
    <xdr:from>
      <xdr:col>18</xdr:col>
      <xdr:colOff>509400</xdr:colOff>
      <xdr:row>14</xdr:row>
      <xdr:rowOff>41760</xdr:rowOff>
    </xdr:from>
    <xdr:to>
      <xdr:col>26</xdr:col>
      <xdr:colOff>102960</xdr:colOff>
      <xdr:row>14</xdr:row>
      <xdr:rowOff>41760</xdr:rowOff>
    </xdr:to>
    <xdr:sp macro="" textlink="">
      <xdr:nvSpPr>
        <xdr:cNvPr id="436" name="Line 1"/>
        <xdr:cNvSpPr/>
      </xdr:nvSpPr>
      <xdr:spPr>
        <a:xfrm>
          <a:off x="14911200" y="2441880"/>
          <a:ext cx="5994360" cy="0"/>
        </a:xfrm>
        <a:prstGeom prst="line">
          <a:avLst/>
        </a:prstGeom>
        <a:ln w="9360">
          <a:solidFill>
            <a:srgbClr val="D8D8D8"/>
          </a:solidFill>
          <a:round/>
        </a:ln>
      </xdr:spPr>
    </xdr:sp>
    <xdr:clientData/>
  </xdr:twoCellAnchor>
  <xdr:twoCellAnchor editAs="oneCell">
    <xdr:from>
      <xdr:col>17</xdr:col>
      <xdr:colOff>433440</xdr:colOff>
      <xdr:row>13</xdr:row>
      <xdr:rowOff>81000</xdr:rowOff>
    </xdr:from>
    <xdr:to>
      <xdr:col>18</xdr:col>
      <xdr:colOff>394920</xdr:colOff>
      <xdr:row>14</xdr:row>
      <xdr:rowOff>148320</xdr:rowOff>
    </xdr:to>
    <xdr:sp macro="" textlink="">
      <xdr:nvSpPr>
        <xdr:cNvPr id="437" name="CustomShape 1"/>
        <xdr:cNvSpPr/>
      </xdr:nvSpPr>
      <xdr:spPr>
        <a:xfrm>
          <a:off x="14034960" y="23097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0.0</a:t>
          </a:r>
          <a:endParaRPr/>
        </a:p>
      </xdr:txBody>
    </xdr:sp>
    <xdr:clientData/>
  </xdr:twoCellAnchor>
  <xdr:twoCellAnchor editAs="oneCell">
    <xdr:from>
      <xdr:col>18</xdr:col>
      <xdr:colOff>509400</xdr:colOff>
      <xdr:row>11</xdr:row>
      <xdr:rowOff>73440</xdr:rowOff>
    </xdr:from>
    <xdr:to>
      <xdr:col>26</xdr:col>
      <xdr:colOff>102960</xdr:colOff>
      <xdr:row>11</xdr:row>
      <xdr:rowOff>73440</xdr:rowOff>
    </xdr:to>
    <xdr:sp macro="" textlink="">
      <xdr:nvSpPr>
        <xdr:cNvPr id="438" name="Line 1"/>
        <xdr:cNvSpPr/>
      </xdr:nvSpPr>
      <xdr:spPr>
        <a:xfrm>
          <a:off x="14911200" y="1959120"/>
          <a:ext cx="5994360" cy="0"/>
        </a:xfrm>
        <a:prstGeom prst="line">
          <a:avLst/>
        </a:prstGeom>
        <a:ln w="9360">
          <a:solidFill>
            <a:srgbClr val="D8D8D8"/>
          </a:solidFill>
          <a:round/>
        </a:ln>
      </xdr:spPr>
    </xdr:sp>
    <xdr:clientData/>
  </xdr:twoCellAnchor>
  <xdr:twoCellAnchor editAs="oneCell">
    <xdr:from>
      <xdr:col>18</xdr:col>
      <xdr:colOff>509760</xdr:colOff>
      <xdr:row>11</xdr:row>
      <xdr:rowOff>73440</xdr:rowOff>
    </xdr:from>
    <xdr:to>
      <xdr:col>26</xdr:col>
      <xdr:colOff>102960</xdr:colOff>
      <xdr:row>25</xdr:row>
      <xdr:rowOff>85680</xdr:rowOff>
    </xdr:to>
    <xdr:sp macro="" textlink="">
      <xdr:nvSpPr>
        <xdr:cNvPr id="439" name="CustomShape 1"/>
        <xdr:cNvSpPr/>
      </xdr:nvSpPr>
      <xdr:spPr>
        <a:xfrm>
          <a:off x="14911560" y="1959120"/>
          <a:ext cx="5994000" cy="2412720"/>
        </a:xfrm>
        <a:prstGeom prst="rect">
          <a:avLst/>
        </a:prstGeom>
        <a:noFill/>
        <a:ln w="19080">
          <a:solidFill>
            <a:srgbClr val="000000"/>
          </a:solidFill>
          <a:round/>
        </a:ln>
      </xdr:spPr>
    </xdr:sp>
    <xdr:clientData/>
  </xdr:twoCellAnchor>
  <xdr:twoCellAnchor editAs="oneCell">
    <xdr:from>
      <xdr:col>24</xdr:col>
      <xdr:colOff>585720</xdr:colOff>
      <xdr:row>14</xdr:row>
      <xdr:rowOff>41760</xdr:rowOff>
    </xdr:from>
    <xdr:to>
      <xdr:col>24</xdr:col>
      <xdr:colOff>585720</xdr:colOff>
      <xdr:row>22</xdr:row>
      <xdr:rowOff>103680</xdr:rowOff>
    </xdr:to>
    <xdr:sp macro="" textlink="">
      <xdr:nvSpPr>
        <xdr:cNvPr id="440" name="Line 1"/>
        <xdr:cNvSpPr/>
      </xdr:nvSpPr>
      <xdr:spPr>
        <a:xfrm flipV="1">
          <a:off x="19788120" y="2441880"/>
          <a:ext cx="0" cy="1433520"/>
        </a:xfrm>
        <a:prstGeom prst="line">
          <a:avLst/>
        </a:prstGeom>
        <a:ln w="63360">
          <a:solidFill>
            <a:srgbClr val="808080"/>
          </a:solidFill>
          <a:round/>
        </a:ln>
      </xdr:spPr>
    </xdr:sp>
    <xdr:clientData/>
  </xdr:twoCellAnchor>
  <xdr:twoCellAnchor editAs="oneCell">
    <xdr:from>
      <xdr:col>24</xdr:col>
      <xdr:colOff>674640</xdr:colOff>
      <xdr:row>22</xdr:row>
      <xdr:rowOff>86040</xdr:rowOff>
    </xdr:from>
    <xdr:to>
      <xdr:col>25</xdr:col>
      <xdr:colOff>636480</xdr:colOff>
      <xdr:row>23</xdr:row>
      <xdr:rowOff>153360</xdr:rowOff>
    </xdr:to>
    <xdr:sp macro="" textlink="">
      <xdr:nvSpPr>
        <xdr:cNvPr id="441" name="CustomShape 1"/>
        <xdr:cNvSpPr/>
      </xdr:nvSpPr>
      <xdr:spPr>
        <a:xfrm>
          <a:off x="19877040" y="38577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594.2</a:t>
          </a:r>
          <a:endParaRPr/>
        </a:p>
      </xdr:txBody>
    </xdr:sp>
    <xdr:clientData/>
  </xdr:twoCellAnchor>
  <xdr:twoCellAnchor editAs="oneCell">
    <xdr:from>
      <xdr:col>24</xdr:col>
      <xdr:colOff>496800</xdr:colOff>
      <xdr:row>22</xdr:row>
      <xdr:rowOff>103680</xdr:rowOff>
    </xdr:from>
    <xdr:to>
      <xdr:col>24</xdr:col>
      <xdr:colOff>674640</xdr:colOff>
      <xdr:row>22</xdr:row>
      <xdr:rowOff>103680</xdr:rowOff>
    </xdr:to>
    <xdr:sp macro="" textlink="">
      <xdr:nvSpPr>
        <xdr:cNvPr id="442" name="Line 1"/>
        <xdr:cNvSpPr/>
      </xdr:nvSpPr>
      <xdr:spPr>
        <a:xfrm>
          <a:off x="19699200" y="3875400"/>
          <a:ext cx="177840" cy="0"/>
        </a:xfrm>
        <a:prstGeom prst="line">
          <a:avLst/>
        </a:prstGeom>
        <a:ln w="19080">
          <a:solidFill>
            <a:srgbClr val="000000"/>
          </a:solidFill>
          <a:round/>
        </a:ln>
      </xdr:spPr>
    </xdr:sp>
    <xdr:clientData/>
  </xdr:twoCellAnchor>
  <xdr:twoCellAnchor editAs="oneCell">
    <xdr:from>
      <xdr:col>24</xdr:col>
      <xdr:colOff>674640</xdr:colOff>
      <xdr:row>12</xdr:row>
      <xdr:rowOff>138240</xdr:rowOff>
    </xdr:from>
    <xdr:to>
      <xdr:col>25</xdr:col>
      <xdr:colOff>636480</xdr:colOff>
      <xdr:row>14</xdr:row>
      <xdr:rowOff>34200</xdr:rowOff>
    </xdr:to>
    <xdr:sp macro="" textlink="">
      <xdr:nvSpPr>
        <xdr:cNvPr id="443" name="CustomShape 1"/>
        <xdr:cNvSpPr/>
      </xdr:nvSpPr>
      <xdr:spPr>
        <a:xfrm>
          <a:off x="19877040" y="21956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0.0</a:t>
          </a:r>
          <a:endParaRPr/>
        </a:p>
      </xdr:txBody>
    </xdr:sp>
    <xdr:clientData/>
  </xdr:twoCellAnchor>
  <xdr:twoCellAnchor editAs="oneCell">
    <xdr:from>
      <xdr:col>24</xdr:col>
      <xdr:colOff>496800</xdr:colOff>
      <xdr:row>14</xdr:row>
      <xdr:rowOff>41760</xdr:rowOff>
    </xdr:from>
    <xdr:to>
      <xdr:col>24</xdr:col>
      <xdr:colOff>674640</xdr:colOff>
      <xdr:row>14</xdr:row>
      <xdr:rowOff>41760</xdr:rowOff>
    </xdr:to>
    <xdr:sp macro="" textlink="">
      <xdr:nvSpPr>
        <xdr:cNvPr id="444" name="Line 1"/>
        <xdr:cNvSpPr/>
      </xdr:nvSpPr>
      <xdr:spPr>
        <a:xfrm>
          <a:off x="19699200" y="2441880"/>
          <a:ext cx="177840" cy="0"/>
        </a:xfrm>
        <a:prstGeom prst="line">
          <a:avLst/>
        </a:prstGeom>
        <a:ln w="19080">
          <a:solidFill>
            <a:srgbClr val="000000"/>
          </a:solidFill>
          <a:round/>
        </a:ln>
      </xdr:spPr>
    </xdr:sp>
    <xdr:clientData/>
  </xdr:twoCellAnchor>
  <xdr:twoCellAnchor editAs="oneCell">
    <xdr:from>
      <xdr:col>23</xdr:col>
      <xdr:colOff>433080</xdr:colOff>
      <xdr:row>15</xdr:row>
      <xdr:rowOff>24480</xdr:rowOff>
    </xdr:from>
    <xdr:to>
      <xdr:col>24</xdr:col>
      <xdr:colOff>585720</xdr:colOff>
      <xdr:row>15</xdr:row>
      <xdr:rowOff>41040</xdr:rowOff>
    </xdr:to>
    <xdr:sp macro="" textlink="">
      <xdr:nvSpPr>
        <xdr:cNvPr id="445" name="Line 1"/>
        <xdr:cNvSpPr/>
      </xdr:nvSpPr>
      <xdr:spPr>
        <a:xfrm flipV="1">
          <a:off x="18835200" y="2595960"/>
          <a:ext cx="952920" cy="16560"/>
        </a:xfrm>
        <a:prstGeom prst="line">
          <a:avLst/>
        </a:prstGeom>
        <a:ln w="6480">
          <a:solidFill>
            <a:srgbClr val="FF0000"/>
          </a:solidFill>
          <a:round/>
        </a:ln>
      </xdr:spPr>
    </xdr:sp>
    <xdr:clientData/>
  </xdr:twoCellAnchor>
  <xdr:twoCellAnchor editAs="oneCell">
    <xdr:from>
      <xdr:col>24</xdr:col>
      <xdr:colOff>674640</xdr:colOff>
      <xdr:row>13</xdr:row>
      <xdr:rowOff>149400</xdr:rowOff>
    </xdr:from>
    <xdr:to>
      <xdr:col>25</xdr:col>
      <xdr:colOff>636480</xdr:colOff>
      <xdr:row>15</xdr:row>
      <xdr:rowOff>45360</xdr:rowOff>
    </xdr:to>
    <xdr:sp macro="" textlink="">
      <xdr:nvSpPr>
        <xdr:cNvPr id="446" name="CustomShape 1"/>
        <xdr:cNvSpPr/>
      </xdr:nvSpPr>
      <xdr:spPr>
        <a:xfrm>
          <a:off x="19877040" y="237816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54.6</a:t>
          </a:r>
          <a:endParaRPr/>
        </a:p>
      </xdr:txBody>
    </xdr:sp>
    <xdr:clientData/>
  </xdr:twoCellAnchor>
  <xdr:twoCellAnchor editAs="oneCell">
    <xdr:from>
      <xdr:col>24</xdr:col>
      <xdr:colOff>534960</xdr:colOff>
      <xdr:row>14</xdr:row>
      <xdr:rowOff>122760</xdr:rowOff>
    </xdr:from>
    <xdr:to>
      <xdr:col>24</xdr:col>
      <xdr:colOff>636120</xdr:colOff>
      <xdr:row>15</xdr:row>
      <xdr:rowOff>52560</xdr:rowOff>
    </xdr:to>
    <xdr:sp macro="" textlink="">
      <xdr:nvSpPr>
        <xdr:cNvPr id="447" name="CustomShape 1"/>
        <xdr:cNvSpPr/>
      </xdr:nvSpPr>
      <xdr:spPr>
        <a:xfrm>
          <a:off x="19737360" y="252288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230040</xdr:colOff>
      <xdr:row>15</xdr:row>
      <xdr:rowOff>41040</xdr:rowOff>
    </xdr:from>
    <xdr:to>
      <xdr:col>23</xdr:col>
      <xdr:colOff>433080</xdr:colOff>
      <xdr:row>15</xdr:row>
      <xdr:rowOff>57240</xdr:rowOff>
    </xdr:to>
    <xdr:sp macro="" textlink="">
      <xdr:nvSpPr>
        <xdr:cNvPr id="448" name="Line 1"/>
        <xdr:cNvSpPr/>
      </xdr:nvSpPr>
      <xdr:spPr>
        <a:xfrm flipV="1">
          <a:off x="17832240" y="2612520"/>
          <a:ext cx="1002960" cy="16200"/>
        </a:xfrm>
        <a:prstGeom prst="line">
          <a:avLst/>
        </a:prstGeom>
        <a:ln w="6480">
          <a:solidFill>
            <a:srgbClr val="FF0000"/>
          </a:solidFill>
          <a:round/>
        </a:ln>
      </xdr:spPr>
    </xdr:sp>
    <xdr:clientData/>
  </xdr:twoCellAnchor>
  <xdr:twoCellAnchor editAs="oneCell">
    <xdr:from>
      <xdr:col>23</xdr:col>
      <xdr:colOff>382680</xdr:colOff>
      <xdr:row>14</xdr:row>
      <xdr:rowOff>70200</xdr:rowOff>
    </xdr:from>
    <xdr:to>
      <xdr:col>23</xdr:col>
      <xdr:colOff>483840</xdr:colOff>
      <xdr:row>14</xdr:row>
      <xdr:rowOff>171360</xdr:rowOff>
    </xdr:to>
    <xdr:sp macro="" textlink="">
      <xdr:nvSpPr>
        <xdr:cNvPr id="449" name="CustomShape 1"/>
        <xdr:cNvSpPr/>
      </xdr:nvSpPr>
      <xdr:spPr>
        <a:xfrm>
          <a:off x="18784800" y="2470320"/>
          <a:ext cx="101160" cy="101160"/>
        </a:xfrm>
        <a:prstGeom prst="flowChartDecision">
          <a:avLst/>
        </a:prstGeom>
        <a:solidFill>
          <a:srgbClr val="000080"/>
        </a:solidFill>
        <a:ln w="19080">
          <a:solidFill>
            <a:srgbClr val="000080"/>
          </a:solidFill>
          <a:round/>
        </a:ln>
      </xdr:spPr>
    </xdr:sp>
    <xdr:clientData/>
  </xdr:twoCellAnchor>
  <xdr:twoCellAnchor editAs="oneCell">
    <xdr:from>
      <xdr:col>23</xdr:col>
      <xdr:colOff>52560</xdr:colOff>
      <xdr:row>13</xdr:row>
      <xdr:rowOff>20520</xdr:rowOff>
    </xdr:from>
    <xdr:to>
      <xdr:col>23</xdr:col>
      <xdr:colOff>788760</xdr:colOff>
      <xdr:row>14</xdr:row>
      <xdr:rowOff>87840</xdr:rowOff>
    </xdr:to>
    <xdr:sp macro="" textlink="">
      <xdr:nvSpPr>
        <xdr:cNvPr id="450" name="CustomShape 1"/>
        <xdr:cNvSpPr/>
      </xdr:nvSpPr>
      <xdr:spPr>
        <a:xfrm>
          <a:off x="18454680" y="22492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32.8</a:t>
          </a:r>
          <a:endParaRPr/>
        </a:p>
      </xdr:txBody>
    </xdr:sp>
    <xdr:clientData/>
  </xdr:twoCellAnchor>
  <xdr:twoCellAnchor editAs="oneCell">
    <xdr:from>
      <xdr:col>21</xdr:col>
      <xdr:colOff>27000</xdr:colOff>
      <xdr:row>15</xdr:row>
      <xdr:rowOff>57240</xdr:rowOff>
    </xdr:from>
    <xdr:to>
      <xdr:col>22</xdr:col>
      <xdr:colOff>230040</xdr:colOff>
      <xdr:row>15</xdr:row>
      <xdr:rowOff>87480</xdr:rowOff>
    </xdr:to>
    <xdr:sp macro="" textlink="">
      <xdr:nvSpPr>
        <xdr:cNvPr id="451" name="Line 1"/>
        <xdr:cNvSpPr/>
      </xdr:nvSpPr>
      <xdr:spPr>
        <a:xfrm flipV="1">
          <a:off x="16828920" y="2628720"/>
          <a:ext cx="1003320" cy="30240"/>
        </a:xfrm>
        <a:prstGeom prst="line">
          <a:avLst/>
        </a:prstGeom>
        <a:ln w="6480">
          <a:solidFill>
            <a:srgbClr val="FF0000"/>
          </a:solidFill>
          <a:round/>
        </a:ln>
      </xdr:spPr>
    </xdr:sp>
    <xdr:clientData/>
  </xdr:twoCellAnchor>
  <xdr:twoCellAnchor editAs="oneCell">
    <xdr:from>
      <xdr:col>22</xdr:col>
      <xdr:colOff>179280</xdr:colOff>
      <xdr:row>14</xdr:row>
      <xdr:rowOff>108360</xdr:rowOff>
    </xdr:from>
    <xdr:to>
      <xdr:col>22</xdr:col>
      <xdr:colOff>280440</xdr:colOff>
      <xdr:row>15</xdr:row>
      <xdr:rowOff>38160</xdr:rowOff>
    </xdr:to>
    <xdr:sp macro="" textlink="">
      <xdr:nvSpPr>
        <xdr:cNvPr id="452" name="CustomShape 1"/>
        <xdr:cNvSpPr/>
      </xdr:nvSpPr>
      <xdr:spPr>
        <a:xfrm>
          <a:off x="17781480" y="250848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534960</xdr:colOff>
      <xdr:row>13</xdr:row>
      <xdr:rowOff>58680</xdr:rowOff>
    </xdr:from>
    <xdr:to>
      <xdr:col>22</xdr:col>
      <xdr:colOff>496440</xdr:colOff>
      <xdr:row>14</xdr:row>
      <xdr:rowOff>126000</xdr:rowOff>
    </xdr:to>
    <xdr:sp macro="" textlink="">
      <xdr:nvSpPr>
        <xdr:cNvPr id="453" name="CustomShape 1"/>
        <xdr:cNvSpPr/>
      </xdr:nvSpPr>
      <xdr:spPr>
        <a:xfrm>
          <a:off x="17336880" y="22874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48.6</a:t>
          </a:r>
          <a:endParaRPr/>
        </a:p>
      </xdr:txBody>
    </xdr:sp>
    <xdr:clientData/>
  </xdr:twoCellAnchor>
  <xdr:twoCellAnchor editAs="oneCell">
    <xdr:from>
      <xdr:col>19</xdr:col>
      <xdr:colOff>509400</xdr:colOff>
      <xdr:row>15</xdr:row>
      <xdr:rowOff>87480</xdr:rowOff>
    </xdr:from>
    <xdr:to>
      <xdr:col>21</xdr:col>
      <xdr:colOff>27000</xdr:colOff>
      <xdr:row>15</xdr:row>
      <xdr:rowOff>118800</xdr:rowOff>
    </xdr:to>
    <xdr:sp macro="" textlink="">
      <xdr:nvSpPr>
        <xdr:cNvPr id="454" name="Line 1"/>
        <xdr:cNvSpPr/>
      </xdr:nvSpPr>
      <xdr:spPr>
        <a:xfrm flipV="1">
          <a:off x="15711120" y="2658960"/>
          <a:ext cx="1117800" cy="31320"/>
        </a:xfrm>
        <a:prstGeom prst="line">
          <a:avLst/>
        </a:prstGeom>
        <a:ln w="6480">
          <a:solidFill>
            <a:srgbClr val="FF0000"/>
          </a:solidFill>
          <a:round/>
        </a:ln>
      </xdr:spPr>
    </xdr:sp>
    <xdr:clientData/>
  </xdr:twoCellAnchor>
  <xdr:twoCellAnchor editAs="oneCell">
    <xdr:from>
      <xdr:col>20</xdr:col>
      <xdr:colOff>662040</xdr:colOff>
      <xdr:row>14</xdr:row>
      <xdr:rowOff>118440</xdr:rowOff>
    </xdr:from>
    <xdr:to>
      <xdr:col>21</xdr:col>
      <xdr:colOff>77400</xdr:colOff>
      <xdr:row>15</xdr:row>
      <xdr:rowOff>48240</xdr:rowOff>
    </xdr:to>
    <xdr:sp macro="" textlink="">
      <xdr:nvSpPr>
        <xdr:cNvPr id="455" name="CustomShape 1"/>
        <xdr:cNvSpPr/>
      </xdr:nvSpPr>
      <xdr:spPr>
        <a:xfrm>
          <a:off x="16664040" y="2518560"/>
          <a:ext cx="215280" cy="101160"/>
        </a:xfrm>
        <a:prstGeom prst="flowChartDecision">
          <a:avLst/>
        </a:prstGeom>
        <a:solidFill>
          <a:srgbClr val="000080"/>
        </a:solidFill>
        <a:ln w="19080">
          <a:solidFill>
            <a:srgbClr val="000080"/>
          </a:solidFill>
          <a:round/>
        </a:ln>
      </xdr:spPr>
    </xdr:sp>
    <xdr:clientData/>
  </xdr:twoCellAnchor>
  <xdr:twoCellAnchor editAs="oneCell">
    <xdr:from>
      <xdr:col>20</xdr:col>
      <xdr:colOff>331920</xdr:colOff>
      <xdr:row>13</xdr:row>
      <xdr:rowOff>68760</xdr:rowOff>
    </xdr:from>
    <xdr:to>
      <xdr:col>21</xdr:col>
      <xdr:colOff>293760</xdr:colOff>
      <xdr:row>14</xdr:row>
      <xdr:rowOff>136080</xdr:rowOff>
    </xdr:to>
    <xdr:sp macro="" textlink="">
      <xdr:nvSpPr>
        <xdr:cNvPr id="456" name="CustomShape 1"/>
        <xdr:cNvSpPr/>
      </xdr:nvSpPr>
      <xdr:spPr>
        <a:xfrm>
          <a:off x="16333920" y="22975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52.8</a:t>
          </a:r>
          <a:endParaRPr/>
        </a:p>
      </xdr:txBody>
    </xdr:sp>
    <xdr:clientData/>
  </xdr:twoCellAnchor>
  <xdr:twoCellAnchor editAs="oneCell">
    <xdr:from>
      <xdr:col>19</xdr:col>
      <xdr:colOff>458640</xdr:colOff>
      <xdr:row>14</xdr:row>
      <xdr:rowOff>146880</xdr:rowOff>
    </xdr:from>
    <xdr:to>
      <xdr:col>19</xdr:col>
      <xdr:colOff>559800</xdr:colOff>
      <xdr:row>15</xdr:row>
      <xdr:rowOff>76680</xdr:rowOff>
    </xdr:to>
    <xdr:sp macro="" textlink="">
      <xdr:nvSpPr>
        <xdr:cNvPr id="457" name="CustomShape 1"/>
        <xdr:cNvSpPr/>
      </xdr:nvSpPr>
      <xdr:spPr>
        <a:xfrm>
          <a:off x="15660360" y="2547000"/>
          <a:ext cx="101160" cy="101160"/>
        </a:xfrm>
        <a:prstGeom prst="flowChartDecision">
          <a:avLst/>
        </a:prstGeom>
        <a:solidFill>
          <a:srgbClr val="000080"/>
        </a:solidFill>
        <a:ln w="19080">
          <a:solidFill>
            <a:srgbClr val="000080"/>
          </a:solidFill>
          <a:round/>
        </a:ln>
      </xdr:spPr>
    </xdr:sp>
    <xdr:clientData/>
  </xdr:twoCellAnchor>
  <xdr:twoCellAnchor editAs="oneCell">
    <xdr:from>
      <xdr:col>19</xdr:col>
      <xdr:colOff>128520</xdr:colOff>
      <xdr:row>13</xdr:row>
      <xdr:rowOff>97200</xdr:rowOff>
    </xdr:from>
    <xdr:to>
      <xdr:col>20</xdr:col>
      <xdr:colOff>90000</xdr:colOff>
      <xdr:row>14</xdr:row>
      <xdr:rowOff>164520</xdr:rowOff>
    </xdr:to>
    <xdr:sp macro="" textlink="">
      <xdr:nvSpPr>
        <xdr:cNvPr id="458" name="CustomShape 1"/>
        <xdr:cNvSpPr/>
      </xdr:nvSpPr>
      <xdr:spPr>
        <a:xfrm>
          <a:off x="15330240" y="23259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64.6</a:t>
          </a:r>
          <a:endParaRPr/>
        </a:p>
      </xdr:txBody>
    </xdr:sp>
    <xdr:clientData/>
  </xdr:twoCellAnchor>
  <xdr:twoCellAnchor editAs="oneCell">
    <xdr:from>
      <xdr:col>24</xdr:col>
      <xdr:colOff>370080</xdr:colOff>
      <xdr:row>25</xdr:row>
      <xdr:rowOff>93960</xdr:rowOff>
    </xdr:from>
    <xdr:to>
      <xdr:col>25</xdr:col>
      <xdr:colOff>331920</xdr:colOff>
      <xdr:row>26</xdr:row>
      <xdr:rowOff>161280</xdr:rowOff>
    </xdr:to>
    <xdr:sp macro="" textlink="">
      <xdr:nvSpPr>
        <xdr:cNvPr id="459" name="CustomShape 1"/>
        <xdr:cNvSpPr/>
      </xdr:nvSpPr>
      <xdr:spPr>
        <a:xfrm>
          <a:off x="19572480" y="438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23</xdr:col>
      <xdr:colOff>217440</xdr:colOff>
      <xdr:row>25</xdr:row>
      <xdr:rowOff>93960</xdr:rowOff>
    </xdr:from>
    <xdr:to>
      <xdr:col>24</xdr:col>
      <xdr:colOff>178920</xdr:colOff>
      <xdr:row>26</xdr:row>
      <xdr:rowOff>161280</xdr:rowOff>
    </xdr:to>
    <xdr:sp macro="" textlink="">
      <xdr:nvSpPr>
        <xdr:cNvPr id="460" name="CustomShape 1"/>
        <xdr:cNvSpPr/>
      </xdr:nvSpPr>
      <xdr:spPr>
        <a:xfrm>
          <a:off x="18619560" y="438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21</xdr:col>
      <xdr:colOff>700200</xdr:colOff>
      <xdr:row>25</xdr:row>
      <xdr:rowOff>93960</xdr:rowOff>
    </xdr:from>
    <xdr:to>
      <xdr:col>22</xdr:col>
      <xdr:colOff>661680</xdr:colOff>
      <xdr:row>26</xdr:row>
      <xdr:rowOff>161280</xdr:rowOff>
    </xdr:to>
    <xdr:sp macro="" textlink="">
      <xdr:nvSpPr>
        <xdr:cNvPr id="461" name="CustomShape 1"/>
        <xdr:cNvSpPr/>
      </xdr:nvSpPr>
      <xdr:spPr>
        <a:xfrm>
          <a:off x="17502120" y="438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20</xdr:col>
      <xdr:colOff>496800</xdr:colOff>
      <xdr:row>25</xdr:row>
      <xdr:rowOff>93960</xdr:rowOff>
    </xdr:from>
    <xdr:to>
      <xdr:col>21</xdr:col>
      <xdr:colOff>458640</xdr:colOff>
      <xdr:row>26</xdr:row>
      <xdr:rowOff>161280</xdr:rowOff>
    </xdr:to>
    <xdr:sp macro="" textlink="">
      <xdr:nvSpPr>
        <xdr:cNvPr id="462" name="CustomShape 1"/>
        <xdr:cNvSpPr/>
      </xdr:nvSpPr>
      <xdr:spPr>
        <a:xfrm>
          <a:off x="16498800" y="438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19</xdr:col>
      <xdr:colOff>293760</xdr:colOff>
      <xdr:row>25</xdr:row>
      <xdr:rowOff>93960</xdr:rowOff>
    </xdr:from>
    <xdr:to>
      <xdr:col>20</xdr:col>
      <xdr:colOff>255240</xdr:colOff>
      <xdr:row>26</xdr:row>
      <xdr:rowOff>161280</xdr:rowOff>
    </xdr:to>
    <xdr:sp macro="" textlink="">
      <xdr:nvSpPr>
        <xdr:cNvPr id="463" name="CustomShape 1"/>
        <xdr:cNvSpPr/>
      </xdr:nvSpPr>
      <xdr:spPr>
        <a:xfrm>
          <a:off x="15495480" y="43801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24</xdr:col>
      <xdr:colOff>534960</xdr:colOff>
      <xdr:row>14</xdr:row>
      <xdr:rowOff>145440</xdr:rowOff>
    </xdr:from>
    <xdr:to>
      <xdr:col>24</xdr:col>
      <xdr:colOff>636120</xdr:colOff>
      <xdr:row>15</xdr:row>
      <xdr:rowOff>75240</xdr:rowOff>
    </xdr:to>
    <xdr:sp macro="" textlink="">
      <xdr:nvSpPr>
        <xdr:cNvPr id="464" name="CustomShape 1"/>
        <xdr:cNvSpPr/>
      </xdr:nvSpPr>
      <xdr:spPr>
        <a:xfrm>
          <a:off x="19737360" y="2545560"/>
          <a:ext cx="101160" cy="101160"/>
        </a:xfrm>
        <a:prstGeom prst="ellipse">
          <a:avLst/>
        </a:prstGeom>
        <a:solidFill>
          <a:srgbClr val="FF0000"/>
        </a:solidFill>
        <a:ln w="19080">
          <a:solidFill>
            <a:srgbClr val="FF0000"/>
          </a:solidFill>
          <a:round/>
        </a:ln>
      </xdr:spPr>
    </xdr:sp>
    <xdr:clientData/>
  </xdr:twoCellAnchor>
  <xdr:twoCellAnchor editAs="oneCell">
    <xdr:from>
      <xdr:col>24</xdr:col>
      <xdr:colOff>674640</xdr:colOff>
      <xdr:row>14</xdr:row>
      <xdr:rowOff>127440</xdr:rowOff>
    </xdr:from>
    <xdr:to>
      <xdr:col>25</xdr:col>
      <xdr:colOff>636480</xdr:colOff>
      <xdr:row>16</xdr:row>
      <xdr:rowOff>23040</xdr:rowOff>
    </xdr:to>
    <xdr:sp macro="" textlink="">
      <xdr:nvSpPr>
        <xdr:cNvPr id="465" name="CustomShape 1"/>
        <xdr:cNvSpPr/>
      </xdr:nvSpPr>
      <xdr:spPr>
        <a:xfrm>
          <a:off x="19877040" y="252756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64.0</a:t>
          </a:r>
          <a:endParaRPr/>
        </a:p>
      </xdr:txBody>
    </xdr:sp>
    <xdr:clientData/>
  </xdr:twoCellAnchor>
  <xdr:twoCellAnchor editAs="oneCell">
    <xdr:from>
      <xdr:col>23</xdr:col>
      <xdr:colOff>382680</xdr:colOff>
      <xdr:row>14</xdr:row>
      <xdr:rowOff>162000</xdr:rowOff>
    </xdr:from>
    <xdr:to>
      <xdr:col>23</xdr:col>
      <xdr:colOff>483840</xdr:colOff>
      <xdr:row>15</xdr:row>
      <xdr:rowOff>91800</xdr:rowOff>
    </xdr:to>
    <xdr:sp macro="" textlink="">
      <xdr:nvSpPr>
        <xdr:cNvPr id="466" name="CustomShape 1"/>
        <xdr:cNvSpPr/>
      </xdr:nvSpPr>
      <xdr:spPr>
        <a:xfrm>
          <a:off x="18784800" y="256212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52560</xdr:colOff>
      <xdr:row>15</xdr:row>
      <xdr:rowOff>86760</xdr:rowOff>
    </xdr:from>
    <xdr:to>
      <xdr:col>23</xdr:col>
      <xdr:colOff>788760</xdr:colOff>
      <xdr:row>16</xdr:row>
      <xdr:rowOff>153720</xdr:rowOff>
    </xdr:to>
    <xdr:sp macro="" textlink="">
      <xdr:nvSpPr>
        <xdr:cNvPr id="467" name="CustomShape 1"/>
        <xdr:cNvSpPr/>
      </xdr:nvSpPr>
      <xdr:spPr>
        <a:xfrm>
          <a:off x="18454680" y="265824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70.8</a:t>
          </a:r>
          <a:endParaRPr/>
        </a:p>
      </xdr:txBody>
    </xdr:sp>
    <xdr:clientData/>
  </xdr:twoCellAnchor>
  <xdr:twoCellAnchor editAs="oneCell">
    <xdr:from>
      <xdr:col>22</xdr:col>
      <xdr:colOff>179280</xdr:colOff>
      <xdr:row>15</xdr:row>
      <xdr:rowOff>6480</xdr:rowOff>
    </xdr:from>
    <xdr:to>
      <xdr:col>22</xdr:col>
      <xdr:colOff>280440</xdr:colOff>
      <xdr:row>15</xdr:row>
      <xdr:rowOff>107640</xdr:rowOff>
    </xdr:to>
    <xdr:sp macro="" textlink="">
      <xdr:nvSpPr>
        <xdr:cNvPr id="468" name="CustomShape 1"/>
        <xdr:cNvSpPr/>
      </xdr:nvSpPr>
      <xdr:spPr>
        <a:xfrm>
          <a:off x="17781480" y="2577960"/>
          <a:ext cx="101160" cy="101160"/>
        </a:xfrm>
        <a:prstGeom prst="ellipse">
          <a:avLst/>
        </a:prstGeom>
        <a:solidFill>
          <a:srgbClr val="FF0000"/>
        </a:solidFill>
        <a:ln w="19080">
          <a:solidFill>
            <a:srgbClr val="FF0000"/>
          </a:solidFill>
          <a:round/>
        </a:ln>
      </xdr:spPr>
    </xdr:sp>
    <xdr:clientData/>
  </xdr:twoCellAnchor>
  <xdr:twoCellAnchor editAs="oneCell">
    <xdr:from>
      <xdr:col>21</xdr:col>
      <xdr:colOff>534960</xdr:colOff>
      <xdr:row>15</xdr:row>
      <xdr:rowOff>102960</xdr:rowOff>
    </xdr:from>
    <xdr:to>
      <xdr:col>22</xdr:col>
      <xdr:colOff>496440</xdr:colOff>
      <xdr:row>16</xdr:row>
      <xdr:rowOff>169920</xdr:rowOff>
    </xdr:to>
    <xdr:sp macro="" textlink="">
      <xdr:nvSpPr>
        <xdr:cNvPr id="469" name="CustomShape 1"/>
        <xdr:cNvSpPr/>
      </xdr:nvSpPr>
      <xdr:spPr>
        <a:xfrm>
          <a:off x="17336880" y="26744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77.5</a:t>
          </a:r>
          <a:endParaRPr/>
        </a:p>
      </xdr:txBody>
    </xdr:sp>
    <xdr:clientData/>
  </xdr:twoCellAnchor>
  <xdr:twoCellAnchor editAs="oneCell">
    <xdr:from>
      <xdr:col>20</xdr:col>
      <xdr:colOff>662040</xdr:colOff>
      <xdr:row>15</xdr:row>
      <xdr:rowOff>36720</xdr:rowOff>
    </xdr:from>
    <xdr:to>
      <xdr:col>21</xdr:col>
      <xdr:colOff>77400</xdr:colOff>
      <xdr:row>15</xdr:row>
      <xdr:rowOff>137880</xdr:rowOff>
    </xdr:to>
    <xdr:sp macro="" textlink="">
      <xdr:nvSpPr>
        <xdr:cNvPr id="470" name="CustomShape 1"/>
        <xdr:cNvSpPr/>
      </xdr:nvSpPr>
      <xdr:spPr>
        <a:xfrm>
          <a:off x="16664040" y="2608200"/>
          <a:ext cx="215280" cy="101160"/>
        </a:xfrm>
        <a:prstGeom prst="ellipse">
          <a:avLst/>
        </a:prstGeom>
        <a:solidFill>
          <a:srgbClr val="FF0000"/>
        </a:solidFill>
        <a:ln w="19080">
          <a:solidFill>
            <a:srgbClr val="FF0000"/>
          </a:solidFill>
          <a:round/>
        </a:ln>
      </xdr:spPr>
    </xdr:sp>
    <xdr:clientData/>
  </xdr:twoCellAnchor>
  <xdr:twoCellAnchor editAs="oneCell">
    <xdr:from>
      <xdr:col>20</xdr:col>
      <xdr:colOff>331920</xdr:colOff>
      <xdr:row>15</xdr:row>
      <xdr:rowOff>133200</xdr:rowOff>
    </xdr:from>
    <xdr:to>
      <xdr:col>21</xdr:col>
      <xdr:colOff>293760</xdr:colOff>
      <xdr:row>17</xdr:row>
      <xdr:rowOff>28800</xdr:rowOff>
    </xdr:to>
    <xdr:sp macro="" textlink="">
      <xdr:nvSpPr>
        <xdr:cNvPr id="471" name="CustomShape 1"/>
        <xdr:cNvSpPr/>
      </xdr:nvSpPr>
      <xdr:spPr>
        <a:xfrm>
          <a:off x="16333920" y="27046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90.0</a:t>
          </a:r>
          <a:endParaRPr/>
        </a:p>
      </xdr:txBody>
    </xdr:sp>
    <xdr:clientData/>
  </xdr:twoCellAnchor>
  <xdr:twoCellAnchor editAs="oneCell">
    <xdr:from>
      <xdr:col>19</xdr:col>
      <xdr:colOff>458640</xdr:colOff>
      <xdr:row>15</xdr:row>
      <xdr:rowOff>68040</xdr:rowOff>
    </xdr:from>
    <xdr:to>
      <xdr:col>19</xdr:col>
      <xdr:colOff>559800</xdr:colOff>
      <xdr:row>15</xdr:row>
      <xdr:rowOff>169560</xdr:rowOff>
    </xdr:to>
    <xdr:sp macro="" textlink="">
      <xdr:nvSpPr>
        <xdr:cNvPr id="472" name="CustomShape 1"/>
        <xdr:cNvSpPr/>
      </xdr:nvSpPr>
      <xdr:spPr>
        <a:xfrm>
          <a:off x="15660360" y="2639520"/>
          <a:ext cx="101160" cy="101520"/>
        </a:xfrm>
        <a:prstGeom prst="ellipse">
          <a:avLst/>
        </a:prstGeom>
        <a:solidFill>
          <a:srgbClr val="FF0000"/>
        </a:solidFill>
        <a:ln w="19080">
          <a:solidFill>
            <a:srgbClr val="FF0000"/>
          </a:solidFill>
          <a:round/>
        </a:ln>
      </xdr:spPr>
    </xdr:sp>
    <xdr:clientData/>
  </xdr:twoCellAnchor>
  <xdr:twoCellAnchor editAs="oneCell">
    <xdr:from>
      <xdr:col>19</xdr:col>
      <xdr:colOff>128520</xdr:colOff>
      <xdr:row>15</xdr:row>
      <xdr:rowOff>164520</xdr:rowOff>
    </xdr:from>
    <xdr:to>
      <xdr:col>20</xdr:col>
      <xdr:colOff>90000</xdr:colOff>
      <xdr:row>17</xdr:row>
      <xdr:rowOff>60120</xdr:rowOff>
    </xdr:to>
    <xdr:sp macro="" textlink="">
      <xdr:nvSpPr>
        <xdr:cNvPr id="473" name="CustomShape 1"/>
        <xdr:cNvSpPr/>
      </xdr:nvSpPr>
      <xdr:spPr>
        <a:xfrm>
          <a:off x="15330240" y="27360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103.0</a:t>
          </a:r>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27000</xdr:colOff>
      <xdr:row>0</xdr:row>
      <xdr:rowOff>118080</xdr:rowOff>
    </xdr:from>
    <xdr:to>
      <xdr:col>18</xdr:col>
      <xdr:colOff>363240</xdr:colOff>
      <xdr:row>3</xdr:row>
      <xdr:rowOff>111240</xdr:rowOff>
    </xdr:to>
    <xdr:sp macro="" textlink="">
      <xdr:nvSpPr>
        <xdr:cNvPr id="474" name="CustomShape 1"/>
        <xdr:cNvSpPr/>
      </xdr:nvSpPr>
      <xdr:spPr>
        <a:xfrm>
          <a:off x="27000" y="118080"/>
          <a:ext cx="14760720" cy="507240"/>
        </a:xfrm>
        <a:prstGeom prst="rect">
          <a:avLst/>
        </a:prstGeom>
        <a:noFill/>
        <a:ln w="19080">
          <a:noFill/>
        </a:ln>
      </xdr:spPr>
      <xdr:txBody>
        <a:bodyPr lIns="90000" tIns="45000" rIns="90000" bIns="45000" anchor="ctr"/>
        <a:lstStyle/>
        <a:p>
          <a:pPr>
            <a:lnSpc>
              <a:spcPct val="100000"/>
            </a:lnSpc>
          </a:pPr>
          <a:r>
            <a:rPr lang="en-US" sz="3200" b="1">
              <a:solidFill>
                <a:srgbClr val="000000"/>
              </a:solidFill>
              <a:latin typeface="ＭＳ Ｐゴシック"/>
            </a:rPr>
            <a:t>（4）-1 市町村経常経費分析表(普通会計決算)</a:t>
          </a:r>
          <a:endParaRPr/>
        </a:p>
      </xdr:txBody>
    </xdr:sp>
    <xdr:clientData/>
  </xdr:twoCellAnchor>
  <xdr:twoCellAnchor editAs="oneCell">
    <xdr:from>
      <xdr:col>27</xdr:col>
      <xdr:colOff>604800</xdr:colOff>
      <xdr:row>1</xdr:row>
      <xdr:rowOff>10080</xdr:rowOff>
    </xdr:from>
    <xdr:to>
      <xdr:col>33</xdr:col>
      <xdr:colOff>420120</xdr:colOff>
      <xdr:row>4</xdr:row>
      <xdr:rowOff>54000</xdr:rowOff>
    </xdr:to>
    <xdr:sp macro="" textlink="">
      <xdr:nvSpPr>
        <xdr:cNvPr id="475" name="CustomShape 1"/>
        <xdr:cNvSpPr/>
      </xdr:nvSpPr>
      <xdr:spPr>
        <a:xfrm>
          <a:off x="22230360" y="181440"/>
          <a:ext cx="4615920" cy="558360"/>
        </a:xfrm>
        <a:prstGeom prst="rect">
          <a:avLst/>
        </a:prstGeom>
        <a:solidFill>
          <a:srgbClr val="FF0000"/>
        </a:solidFill>
        <a:ln w="19080">
          <a:solidFill>
            <a:srgbClr val="FF0000"/>
          </a:solidFill>
          <a:round/>
        </a:ln>
      </xdr:spPr>
    </xdr:sp>
    <xdr:clientData/>
  </xdr:twoCellAnchor>
  <xdr:twoCellAnchor editAs="oneCell">
    <xdr:from>
      <xdr:col>27</xdr:col>
      <xdr:colOff>630360</xdr:colOff>
      <xdr:row>1</xdr:row>
      <xdr:rowOff>35280</xdr:rowOff>
    </xdr:from>
    <xdr:to>
      <xdr:col>33</xdr:col>
      <xdr:colOff>401400</xdr:colOff>
      <xdr:row>4</xdr:row>
      <xdr:rowOff>28440</xdr:rowOff>
    </xdr:to>
    <xdr:sp macro="" textlink="">
      <xdr:nvSpPr>
        <xdr:cNvPr id="476" name="CustomShape 1"/>
        <xdr:cNvSpPr/>
      </xdr:nvSpPr>
      <xdr:spPr>
        <a:xfrm>
          <a:off x="22255920" y="206640"/>
          <a:ext cx="4571640" cy="507600"/>
        </a:xfrm>
        <a:prstGeom prst="rect">
          <a:avLst/>
        </a:prstGeom>
        <a:solidFill>
          <a:srgbClr val="FF0000"/>
        </a:solidFill>
        <a:ln w="9360">
          <a:solidFill>
            <a:srgbClr val="FFFFFF"/>
          </a:solidFill>
          <a:round/>
        </a:ln>
      </xdr:spPr>
    </xdr:sp>
    <xdr:clientData/>
  </xdr:twoCellAnchor>
  <xdr:twoCellAnchor editAs="oneCell">
    <xdr:from>
      <xdr:col>27</xdr:col>
      <xdr:colOff>655560</xdr:colOff>
      <xdr:row>1</xdr:row>
      <xdr:rowOff>60840</xdr:rowOff>
    </xdr:from>
    <xdr:to>
      <xdr:col>33</xdr:col>
      <xdr:colOff>369360</xdr:colOff>
      <xdr:row>3</xdr:row>
      <xdr:rowOff>162360</xdr:rowOff>
    </xdr:to>
    <xdr:sp macro="" textlink="">
      <xdr:nvSpPr>
        <xdr:cNvPr id="477" name="CustomShape 1"/>
        <xdr:cNvSpPr/>
      </xdr:nvSpPr>
      <xdr:spPr>
        <a:xfrm>
          <a:off x="22281120" y="232200"/>
          <a:ext cx="4514400" cy="444240"/>
        </a:xfrm>
        <a:prstGeom prst="rect">
          <a:avLst/>
        </a:prstGeom>
        <a:solidFill>
          <a:srgbClr val="FF0000"/>
        </a:solidFill>
        <a:ln w="936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山形県寒河江市</a:t>
          </a:r>
          <a:endParaRPr/>
        </a:p>
      </xdr:txBody>
    </xdr:sp>
    <xdr:clientData/>
  </xdr:twoCellAnchor>
  <xdr:twoCellAnchor editAs="oneCell">
    <xdr:from>
      <xdr:col>23</xdr:col>
      <xdr:colOff>554040</xdr:colOff>
      <xdr:row>1</xdr:row>
      <xdr:rowOff>10080</xdr:rowOff>
    </xdr:from>
    <xdr:to>
      <xdr:col>27</xdr:col>
      <xdr:colOff>471240</xdr:colOff>
      <xdr:row>4</xdr:row>
      <xdr:rowOff>54000</xdr:rowOff>
    </xdr:to>
    <xdr:sp macro="" textlink="">
      <xdr:nvSpPr>
        <xdr:cNvPr id="478" name="CustomShape 1"/>
        <xdr:cNvSpPr/>
      </xdr:nvSpPr>
      <xdr:spPr>
        <a:xfrm>
          <a:off x="18979200" y="181440"/>
          <a:ext cx="3117600" cy="558360"/>
        </a:xfrm>
        <a:prstGeom prst="rect">
          <a:avLst/>
        </a:prstGeom>
        <a:solidFill>
          <a:srgbClr val="FF0000"/>
        </a:solidFill>
        <a:ln w="19080">
          <a:solidFill>
            <a:srgbClr val="FF0000"/>
          </a:solidFill>
          <a:round/>
        </a:ln>
      </xdr:spPr>
    </xdr:sp>
    <xdr:clientData/>
  </xdr:twoCellAnchor>
  <xdr:twoCellAnchor editAs="oneCell">
    <xdr:from>
      <xdr:col>23</xdr:col>
      <xdr:colOff>579600</xdr:colOff>
      <xdr:row>1</xdr:row>
      <xdr:rowOff>35280</xdr:rowOff>
    </xdr:from>
    <xdr:to>
      <xdr:col>27</xdr:col>
      <xdr:colOff>452160</xdr:colOff>
      <xdr:row>4</xdr:row>
      <xdr:rowOff>28440</xdr:rowOff>
    </xdr:to>
    <xdr:sp macro="" textlink="">
      <xdr:nvSpPr>
        <xdr:cNvPr id="479" name="CustomShape 1"/>
        <xdr:cNvSpPr/>
      </xdr:nvSpPr>
      <xdr:spPr>
        <a:xfrm>
          <a:off x="19004760" y="206640"/>
          <a:ext cx="3072960" cy="507600"/>
        </a:xfrm>
        <a:prstGeom prst="rect">
          <a:avLst/>
        </a:prstGeom>
        <a:solidFill>
          <a:srgbClr val="FF0000"/>
        </a:solidFill>
        <a:ln w="9360">
          <a:solidFill>
            <a:srgbClr val="FFFFFF"/>
          </a:solidFill>
          <a:round/>
        </a:ln>
      </xdr:spPr>
    </xdr:sp>
    <xdr:clientData/>
  </xdr:twoCellAnchor>
  <xdr:twoCellAnchor editAs="oneCell">
    <xdr:from>
      <xdr:col>23</xdr:col>
      <xdr:colOff>604800</xdr:colOff>
      <xdr:row>1</xdr:row>
      <xdr:rowOff>60840</xdr:rowOff>
    </xdr:from>
    <xdr:to>
      <xdr:col>27</xdr:col>
      <xdr:colOff>420120</xdr:colOff>
      <xdr:row>4</xdr:row>
      <xdr:rowOff>3240</xdr:rowOff>
    </xdr:to>
    <xdr:sp macro="" textlink="">
      <xdr:nvSpPr>
        <xdr:cNvPr id="480" name="CustomShape 1"/>
        <xdr:cNvSpPr/>
      </xdr:nvSpPr>
      <xdr:spPr>
        <a:xfrm>
          <a:off x="19029960" y="232200"/>
          <a:ext cx="3015720" cy="456840"/>
        </a:xfrm>
        <a:prstGeom prst="rect">
          <a:avLst/>
        </a:prstGeom>
        <a:solidFill>
          <a:srgbClr val="FF0000"/>
        </a:solidFill>
        <a:ln w="324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平成28年度</a:t>
          </a:r>
          <a:endParaRPr/>
        </a:p>
      </xdr:txBody>
    </xdr:sp>
    <xdr:clientData/>
  </xdr:twoCellAnchor>
  <xdr:twoCellAnchor editAs="oneCell">
    <xdr:from>
      <xdr:col>0</xdr:col>
      <xdr:colOff>27000</xdr:colOff>
      <xdr:row>5</xdr:row>
      <xdr:rowOff>22680</xdr:rowOff>
    </xdr:from>
    <xdr:to>
      <xdr:col>33</xdr:col>
      <xdr:colOff>426600</xdr:colOff>
      <xdr:row>87</xdr:row>
      <xdr:rowOff>136800</xdr:rowOff>
    </xdr:to>
    <xdr:sp macro="" textlink="">
      <xdr:nvSpPr>
        <xdr:cNvPr id="481" name="CustomShape 1"/>
        <xdr:cNvSpPr/>
      </xdr:nvSpPr>
      <xdr:spPr>
        <a:xfrm>
          <a:off x="27000" y="879840"/>
          <a:ext cx="26825760" cy="14172840"/>
        </a:xfrm>
        <a:prstGeom prst="rect">
          <a:avLst/>
        </a:prstGeom>
        <a:solidFill>
          <a:srgbClr val="FFFFFF"/>
        </a:solidFill>
        <a:ln w="19080">
          <a:solidFill>
            <a:srgbClr val="000000"/>
          </a:solidFill>
          <a:round/>
        </a:ln>
      </xdr:spPr>
      <xdr:txBody>
        <a:bodyPr lIns="90000" tIns="45000" rIns="90000" bIns="45000"/>
        <a:lstStyle/>
        <a:p>
          <a:pPr>
            <a:lnSpc>
              <a:spcPct val="100000"/>
            </a:lnSpc>
          </a:pPr>
          <a:r>
            <a:rPr lang="en-US" sz="2400" b="1">
              <a:solidFill>
                <a:srgbClr val="000000"/>
              </a:solidFill>
              <a:latin typeface="Calibri"/>
            </a:rPr>
            <a:t>経常収支比率の分析</a:t>
          </a:r>
          <a:endParaRPr/>
        </a:p>
      </xdr:txBody>
    </xdr:sp>
    <xdr:clientData/>
  </xdr:twoCellAnchor>
  <xdr:twoCellAnchor editAs="oneCell">
    <xdr:from>
      <xdr:col>1</xdr:col>
      <xdr:colOff>93600</xdr:colOff>
      <xdr:row>8</xdr:row>
      <xdr:rowOff>143280</xdr:rowOff>
    </xdr:from>
    <xdr:to>
      <xdr:col>15</xdr:col>
      <xdr:colOff>144000</xdr:colOff>
      <xdr:row>19</xdr:row>
      <xdr:rowOff>15840</xdr:rowOff>
    </xdr:to>
    <xdr:sp macro="" textlink="">
      <xdr:nvSpPr>
        <xdr:cNvPr id="482" name="CustomShape 1"/>
        <xdr:cNvSpPr/>
      </xdr:nvSpPr>
      <xdr:spPr>
        <a:xfrm>
          <a:off x="905040" y="1514880"/>
          <a:ext cx="11251800" cy="1758240"/>
        </a:xfrm>
        <a:prstGeom prst="rect">
          <a:avLst/>
        </a:prstGeom>
        <a:solidFill>
          <a:srgbClr val="FFFFFF"/>
        </a:solidFill>
        <a:ln w="19080">
          <a:solidFill>
            <a:srgbClr val="000000"/>
          </a:solidFill>
          <a:round/>
        </a:ln>
      </xdr:spPr>
    </xdr:sp>
    <xdr:clientData/>
  </xdr:twoCellAnchor>
  <xdr:twoCellAnchor editAs="oneCell">
    <xdr:from>
      <xdr:col>1</xdr:col>
      <xdr:colOff>220680</xdr:colOff>
      <xdr:row>9</xdr:row>
      <xdr:rowOff>3600</xdr:rowOff>
    </xdr:from>
    <xdr:to>
      <xdr:col>3</xdr:col>
      <xdr:colOff>245880</xdr:colOff>
      <xdr:row>19</xdr:row>
      <xdr:rowOff>3240</xdr:rowOff>
    </xdr:to>
    <xdr:sp macro="" textlink="">
      <xdr:nvSpPr>
        <xdr:cNvPr id="483" name="CustomShape 1"/>
        <xdr:cNvSpPr/>
      </xdr:nvSpPr>
      <xdr:spPr>
        <a:xfrm>
          <a:off x="1032120" y="1546560"/>
          <a:ext cx="162540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人口</a:t>
          </a:r>
          <a:endParaRPr/>
        </a:p>
        <a:p>
          <a:r>
            <a:rPr lang="en-US" sz="1100" b="1">
              <a:solidFill>
                <a:srgbClr val="000000"/>
              </a:solidFill>
              <a:latin typeface="ＭＳ ゴシック"/>
            </a:rPr>
            <a:t>　うち日本人</a:t>
          </a:r>
          <a:endParaRPr/>
        </a:p>
        <a:p>
          <a:r>
            <a:rPr lang="en-US" sz="1100" b="1">
              <a:solidFill>
                <a:srgbClr val="000000"/>
              </a:solidFill>
              <a:latin typeface="ＭＳ ゴシック"/>
            </a:rPr>
            <a:t>面積</a:t>
          </a:r>
          <a:endParaRPr/>
        </a:p>
        <a:p>
          <a:r>
            <a:rPr lang="en-US" sz="1100" b="1">
              <a:solidFill>
                <a:srgbClr val="000000"/>
              </a:solidFill>
              <a:latin typeface="ＭＳ ゴシック"/>
            </a:rPr>
            <a:t>歳入総額</a:t>
          </a:r>
          <a:endParaRPr/>
        </a:p>
        <a:p>
          <a:r>
            <a:rPr lang="en-US" sz="1100" b="1">
              <a:solidFill>
                <a:srgbClr val="000000"/>
              </a:solidFill>
              <a:latin typeface="ＭＳ ゴシック"/>
            </a:rPr>
            <a:t>歳出総額</a:t>
          </a:r>
          <a:endParaRPr/>
        </a:p>
        <a:p>
          <a:r>
            <a:rPr lang="en-US" sz="1100" b="1">
              <a:solidFill>
                <a:srgbClr val="000000"/>
              </a:solidFill>
              <a:latin typeface="ＭＳ ゴシック"/>
            </a:rPr>
            <a:t>実質収支</a:t>
          </a:r>
          <a:endParaRPr/>
        </a:p>
        <a:p>
          <a:r>
            <a:rPr lang="en-US" sz="1100" b="1">
              <a:solidFill>
                <a:srgbClr val="000000"/>
              </a:solidFill>
              <a:latin typeface="ＭＳ ゴシック"/>
            </a:rPr>
            <a:t>標準財政規模</a:t>
          </a:r>
          <a:endParaRPr/>
        </a:p>
        <a:p>
          <a:pPr>
            <a:lnSpc>
              <a:spcPct val="100000"/>
            </a:lnSpc>
          </a:pPr>
          <a:r>
            <a:rPr lang="en-US" sz="1100" b="1">
              <a:solidFill>
                <a:srgbClr val="000000"/>
              </a:solidFill>
              <a:latin typeface="ＭＳ ゴシック"/>
            </a:rPr>
            <a:t>地方債現在高</a:t>
          </a:r>
          <a:endParaRPr/>
        </a:p>
      </xdr:txBody>
    </xdr:sp>
    <xdr:clientData/>
  </xdr:twoCellAnchor>
  <xdr:twoCellAnchor editAs="oneCell">
    <xdr:from>
      <xdr:col>3</xdr:col>
      <xdr:colOff>182520</xdr:colOff>
      <xdr:row>9</xdr:row>
      <xdr:rowOff>3600</xdr:rowOff>
    </xdr:from>
    <xdr:to>
      <xdr:col>5</xdr:col>
      <xdr:colOff>80640</xdr:colOff>
      <xdr:row>19</xdr:row>
      <xdr:rowOff>3240</xdr:rowOff>
    </xdr:to>
    <xdr:sp macro="" textlink="">
      <xdr:nvSpPr>
        <xdr:cNvPr id="484" name="CustomShape 1"/>
        <xdr:cNvSpPr/>
      </xdr:nvSpPr>
      <xdr:spPr>
        <a:xfrm>
          <a:off x="2594160" y="1546560"/>
          <a:ext cx="14983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41,661</a:t>
          </a:r>
          <a:endParaRPr/>
        </a:p>
        <a:p>
          <a:r>
            <a:rPr lang="en-US" sz="1100" b="1">
              <a:solidFill>
                <a:srgbClr val="000000"/>
              </a:solidFill>
              <a:latin typeface="ＭＳ ゴシック"/>
            </a:rPr>
            <a:t>41,376</a:t>
          </a:r>
          <a:endParaRPr/>
        </a:p>
        <a:p>
          <a:r>
            <a:rPr lang="en-US" sz="1100" b="1">
              <a:solidFill>
                <a:srgbClr val="000000"/>
              </a:solidFill>
              <a:latin typeface="ＭＳ ゴシック"/>
            </a:rPr>
            <a:t>139.03</a:t>
          </a:r>
          <a:endParaRPr/>
        </a:p>
        <a:p>
          <a:r>
            <a:rPr lang="en-US" sz="1100" b="1">
              <a:solidFill>
                <a:srgbClr val="000000"/>
              </a:solidFill>
              <a:latin typeface="ＭＳ ゴシック"/>
            </a:rPr>
            <a:t>19,200,126</a:t>
          </a:r>
          <a:endParaRPr/>
        </a:p>
        <a:p>
          <a:r>
            <a:rPr lang="en-US" sz="1100" b="1">
              <a:solidFill>
                <a:srgbClr val="000000"/>
              </a:solidFill>
              <a:latin typeface="ＭＳ ゴシック"/>
            </a:rPr>
            <a:t>18,395,693</a:t>
          </a:r>
          <a:endParaRPr/>
        </a:p>
        <a:p>
          <a:r>
            <a:rPr lang="en-US" sz="1100" b="1">
              <a:solidFill>
                <a:srgbClr val="000000"/>
              </a:solidFill>
              <a:latin typeface="ＭＳ ゴシック"/>
            </a:rPr>
            <a:t>745,364</a:t>
          </a:r>
          <a:endParaRPr/>
        </a:p>
        <a:p>
          <a:r>
            <a:rPr lang="en-US" sz="1100" b="1">
              <a:solidFill>
                <a:srgbClr val="000000"/>
              </a:solidFill>
              <a:latin typeface="ＭＳ ゴシック"/>
            </a:rPr>
            <a:t>9,933,697</a:t>
          </a:r>
          <a:endParaRPr/>
        </a:p>
        <a:p>
          <a:pPr algn="r">
            <a:lnSpc>
              <a:spcPct val="100000"/>
            </a:lnSpc>
          </a:pPr>
          <a:r>
            <a:rPr lang="en-US" sz="1100" b="1">
              <a:solidFill>
                <a:srgbClr val="000000"/>
              </a:solidFill>
              <a:latin typeface="ＭＳ ゴシック"/>
            </a:rPr>
            <a:t>16,396,083</a:t>
          </a:r>
          <a:endParaRPr/>
        </a:p>
      </xdr:txBody>
    </xdr:sp>
    <xdr:clientData/>
  </xdr:twoCellAnchor>
  <xdr:twoCellAnchor editAs="oneCell">
    <xdr:from>
      <xdr:col>5</xdr:col>
      <xdr:colOff>144360</xdr:colOff>
      <xdr:row>9</xdr:row>
      <xdr:rowOff>3600</xdr:rowOff>
    </xdr:from>
    <xdr:to>
      <xdr:col>7</xdr:col>
      <xdr:colOff>296280</xdr:colOff>
      <xdr:row>19</xdr:row>
      <xdr:rowOff>3240</xdr:rowOff>
    </xdr:to>
    <xdr:sp macro="" textlink="">
      <xdr:nvSpPr>
        <xdr:cNvPr id="485" name="CustomShape 1"/>
        <xdr:cNvSpPr/>
      </xdr:nvSpPr>
      <xdr:spPr>
        <a:xfrm>
          <a:off x="4156200" y="1546560"/>
          <a:ext cx="17521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人(H29.1.1現在)</a:t>
          </a:r>
          <a:endParaRPr/>
        </a:p>
        <a:p>
          <a:r>
            <a:rPr lang="en-US" sz="1100" b="1">
              <a:solidFill>
                <a:srgbClr val="000000"/>
              </a:solidFill>
              <a:latin typeface="ＭＳ ゴシック"/>
            </a:rPr>
            <a:t>人(H29.1.1現在)</a:t>
          </a:r>
          <a:endParaRPr/>
        </a:p>
        <a:p>
          <a:r>
            <a:rPr lang="en-US" sz="1100" b="1">
              <a:solidFill>
                <a:srgbClr val="000000"/>
              </a:solidFill>
              <a:latin typeface="ＭＳ ゴシック"/>
            </a:rPr>
            <a:t>ｋ㎡</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pPr>
            <a:lnSpc>
              <a:spcPct val="100000"/>
            </a:lnSpc>
          </a:pPr>
          <a:r>
            <a:rPr lang="en-US" sz="1100" b="1">
              <a:solidFill>
                <a:srgbClr val="000000"/>
              </a:solidFill>
              <a:latin typeface="ＭＳ ゴシック"/>
            </a:rPr>
            <a:t>千円</a:t>
          </a:r>
          <a:endParaRPr/>
        </a:p>
      </xdr:txBody>
    </xdr:sp>
    <xdr:clientData/>
  </xdr:twoCellAnchor>
  <xdr:twoCellAnchor editAs="oneCell">
    <xdr:from>
      <xdr:col>7</xdr:col>
      <xdr:colOff>297000</xdr:colOff>
      <xdr:row>8</xdr:row>
      <xdr:rowOff>168840</xdr:rowOff>
    </xdr:from>
    <xdr:to>
      <xdr:col>10</xdr:col>
      <xdr:colOff>271080</xdr:colOff>
      <xdr:row>14</xdr:row>
      <xdr:rowOff>155880</xdr:rowOff>
    </xdr:to>
    <xdr:sp macro="" textlink="">
      <xdr:nvSpPr>
        <xdr:cNvPr id="486" name="CustomShape 1"/>
        <xdr:cNvSpPr/>
      </xdr:nvSpPr>
      <xdr:spPr>
        <a:xfrm>
          <a:off x="5909040" y="1540440"/>
          <a:ext cx="2374200" cy="1015560"/>
        </a:xfrm>
        <a:prstGeom prst="rect">
          <a:avLst/>
        </a:prstGeom>
        <a:noFill/>
        <a:ln w="19080">
          <a:noFill/>
        </a:ln>
      </xdr:spPr>
      <xdr:txBody>
        <a:bodyPr lIns="90000" tIns="45000" rIns="90000" bIns="45000" anchor="ctr"/>
        <a:lstStyle/>
        <a:p>
          <a:r>
            <a:rPr lang="en-US" sz="1100" b="1">
              <a:solidFill>
                <a:srgbClr val="000000"/>
              </a:solidFill>
              <a:latin typeface="ＭＳ ゴシック"/>
            </a:rPr>
            <a:t>実質赤字比率</a:t>
          </a:r>
          <a:endParaRPr/>
        </a:p>
        <a:p>
          <a:r>
            <a:rPr lang="en-US" sz="1100" b="1">
              <a:solidFill>
                <a:srgbClr val="000000"/>
              </a:solidFill>
              <a:latin typeface="ＭＳ ゴシック"/>
            </a:rPr>
            <a:t>連結実質赤字比率</a:t>
          </a:r>
          <a:endParaRPr/>
        </a:p>
        <a:p>
          <a:r>
            <a:rPr lang="en-US" sz="1100" b="1">
              <a:solidFill>
                <a:srgbClr val="000000"/>
              </a:solidFill>
              <a:latin typeface="ＭＳ ゴシック"/>
            </a:rPr>
            <a:t>実質公債費比率</a:t>
          </a:r>
          <a:endParaRPr/>
        </a:p>
        <a:p>
          <a:pPr>
            <a:lnSpc>
              <a:spcPct val="100000"/>
            </a:lnSpc>
          </a:pPr>
          <a:r>
            <a:rPr lang="en-US" sz="1100" b="1">
              <a:solidFill>
                <a:srgbClr val="000000"/>
              </a:solidFill>
              <a:latin typeface="ＭＳ ゴシック"/>
            </a:rPr>
            <a:t>将来負担比率</a:t>
          </a:r>
          <a:endParaRPr/>
        </a:p>
      </xdr:txBody>
    </xdr:sp>
    <xdr:clientData/>
  </xdr:twoCellAnchor>
  <xdr:twoCellAnchor editAs="oneCell">
    <xdr:from>
      <xdr:col>10</xdr:col>
      <xdr:colOff>271440</xdr:colOff>
      <xdr:row>8</xdr:row>
      <xdr:rowOff>168840</xdr:rowOff>
    </xdr:from>
    <xdr:to>
      <xdr:col>12</xdr:col>
      <xdr:colOff>169560</xdr:colOff>
      <xdr:row>14</xdr:row>
      <xdr:rowOff>155880</xdr:rowOff>
    </xdr:to>
    <xdr:sp macro="" textlink="">
      <xdr:nvSpPr>
        <xdr:cNvPr id="487" name="CustomShape 1"/>
        <xdr:cNvSpPr/>
      </xdr:nvSpPr>
      <xdr:spPr>
        <a:xfrm>
          <a:off x="8283600" y="1540440"/>
          <a:ext cx="1498320" cy="101556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9.5</a:t>
          </a:r>
          <a:endParaRPr/>
        </a:p>
        <a:p>
          <a:pPr algn="r">
            <a:lnSpc>
              <a:spcPct val="100000"/>
            </a:lnSpc>
          </a:pPr>
          <a:r>
            <a:rPr lang="en-US" sz="1100" b="1">
              <a:solidFill>
                <a:srgbClr val="000000"/>
              </a:solidFill>
              <a:latin typeface="ＭＳ ゴシック"/>
            </a:rPr>
            <a:t>64.0</a:t>
          </a:r>
          <a:endParaRPr/>
        </a:p>
      </xdr:txBody>
    </xdr:sp>
    <xdr:clientData/>
  </xdr:twoCellAnchor>
  <xdr:twoCellAnchor editAs="oneCell">
    <xdr:from>
      <xdr:col>12</xdr:col>
      <xdr:colOff>233280</xdr:colOff>
      <xdr:row>8</xdr:row>
      <xdr:rowOff>168840</xdr:rowOff>
    </xdr:from>
    <xdr:to>
      <xdr:col>13</xdr:col>
      <xdr:colOff>182160</xdr:colOff>
      <xdr:row>14</xdr:row>
      <xdr:rowOff>155880</xdr:rowOff>
    </xdr:to>
    <xdr:sp macro="" textlink="">
      <xdr:nvSpPr>
        <xdr:cNvPr id="488" name="CustomShape 1"/>
        <xdr:cNvSpPr/>
      </xdr:nvSpPr>
      <xdr:spPr>
        <a:xfrm>
          <a:off x="9845640" y="1540440"/>
          <a:ext cx="749160" cy="101556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a:t>
          </a:r>
          <a:endParaRPr/>
        </a:p>
        <a:p>
          <a:pPr>
            <a:lnSpc>
              <a:spcPct val="100000"/>
            </a:lnSpc>
          </a:pPr>
          <a:r>
            <a:rPr lang="en-US" sz="1100" b="1">
              <a:solidFill>
                <a:srgbClr val="000000"/>
              </a:solidFill>
              <a:latin typeface="ＭＳ ゴシック"/>
            </a:rPr>
            <a:t>％</a:t>
          </a:r>
          <a:endParaRPr/>
        </a:p>
      </xdr:txBody>
    </xdr:sp>
    <xdr:clientData/>
  </xdr:twoCellAnchor>
  <xdr:twoCellAnchor editAs="oneCell">
    <xdr:from>
      <xdr:col>7</xdr:col>
      <xdr:colOff>297000</xdr:colOff>
      <xdr:row>14</xdr:row>
      <xdr:rowOff>3600</xdr:rowOff>
    </xdr:from>
    <xdr:to>
      <xdr:col>10</xdr:col>
      <xdr:colOff>271080</xdr:colOff>
      <xdr:row>18</xdr:row>
      <xdr:rowOff>15840</xdr:rowOff>
    </xdr:to>
    <xdr:sp macro="" textlink="">
      <xdr:nvSpPr>
        <xdr:cNvPr id="489" name="CustomShape 1"/>
        <xdr:cNvSpPr/>
      </xdr:nvSpPr>
      <xdr:spPr>
        <a:xfrm>
          <a:off x="5909040" y="2403720"/>
          <a:ext cx="2374200" cy="698040"/>
        </a:xfrm>
        <a:prstGeom prst="rect">
          <a:avLst/>
        </a:prstGeom>
        <a:noFill/>
        <a:ln w="19080">
          <a:noFill/>
        </a:ln>
      </xdr:spPr>
      <xdr:txBody>
        <a:bodyPr lIns="90000" tIns="45000" rIns="90000" bIns="45000" anchor="ctr"/>
        <a:lstStyle/>
        <a:p>
          <a:r>
            <a:rPr lang="en-US" sz="1100" b="1">
              <a:solidFill>
                <a:srgbClr val="000000"/>
              </a:solidFill>
              <a:latin typeface="ＭＳ ゴシック"/>
            </a:rPr>
            <a:t>市町村類型</a:t>
          </a:r>
          <a:endParaRPr/>
        </a:p>
        <a:p>
          <a:pPr>
            <a:lnSpc>
              <a:spcPct val="100000"/>
            </a:lnSpc>
          </a:pPr>
          <a:r>
            <a:rPr lang="en-US" sz="1100" b="1">
              <a:solidFill>
                <a:srgbClr val="000000"/>
              </a:solidFill>
              <a:latin typeface="ＭＳ ゴシック"/>
            </a:rPr>
            <a:t>(年度毎)</a:t>
          </a:r>
          <a:endParaRPr/>
        </a:p>
      </xdr:txBody>
    </xdr:sp>
    <xdr:clientData/>
  </xdr:twoCellAnchor>
  <xdr:twoCellAnchor editAs="oneCell">
    <xdr:from>
      <xdr:col>10</xdr:col>
      <xdr:colOff>334800</xdr:colOff>
      <xdr:row>14</xdr:row>
      <xdr:rowOff>3600</xdr:rowOff>
    </xdr:from>
    <xdr:to>
      <xdr:col>15</xdr:col>
      <xdr:colOff>334440</xdr:colOff>
      <xdr:row>18</xdr:row>
      <xdr:rowOff>15840</xdr:rowOff>
    </xdr:to>
    <xdr:sp macro="" textlink="">
      <xdr:nvSpPr>
        <xdr:cNvPr id="490" name="CustomShape 1"/>
        <xdr:cNvSpPr/>
      </xdr:nvSpPr>
      <xdr:spPr>
        <a:xfrm>
          <a:off x="8346960" y="2403720"/>
          <a:ext cx="4000320" cy="698040"/>
        </a:xfrm>
        <a:prstGeom prst="rect">
          <a:avLst/>
        </a:prstGeom>
        <a:noFill/>
        <a:ln w="19080">
          <a:noFill/>
        </a:ln>
      </xdr:spPr>
      <xdr:txBody>
        <a:bodyPr lIns="90000" tIns="45000" rIns="90000" bIns="45000" anchor="ctr"/>
        <a:lstStyle/>
        <a:p>
          <a:r>
            <a:rPr lang="en-US" sz="1100" b="1">
              <a:solidFill>
                <a:srgbClr val="000000"/>
              </a:solidFill>
              <a:latin typeface="ＭＳ ゴシック"/>
            </a:rPr>
            <a:t>H24  Ⅰ－０  H25  Ⅰ－０  H26  Ⅰ－０  </a:t>
          </a:r>
          <a:endParaRPr/>
        </a:p>
        <a:p>
          <a:pPr>
            <a:lnSpc>
              <a:spcPct val="100000"/>
            </a:lnSpc>
          </a:pPr>
          <a:r>
            <a:rPr lang="en-US" sz="1100" b="1">
              <a:solidFill>
                <a:srgbClr val="000000"/>
              </a:solidFill>
              <a:latin typeface="ＭＳ ゴシック"/>
            </a:rPr>
            <a:t>H27  Ⅰ－０  H28  Ⅰ－１</a:t>
          </a:r>
          <a:endParaRPr/>
        </a:p>
      </xdr:txBody>
    </xdr:sp>
    <xdr:clientData/>
  </xdr:twoCellAnchor>
  <xdr:twoCellAnchor editAs="oneCell">
    <xdr:from>
      <xdr:col>15</xdr:col>
      <xdr:colOff>297000</xdr:colOff>
      <xdr:row>8</xdr:row>
      <xdr:rowOff>143280</xdr:rowOff>
    </xdr:from>
    <xdr:to>
      <xdr:col>17</xdr:col>
      <xdr:colOff>350640</xdr:colOff>
      <xdr:row>15</xdr:row>
      <xdr:rowOff>85680</xdr:rowOff>
    </xdr:to>
    <xdr:sp macro="" textlink="">
      <xdr:nvSpPr>
        <xdr:cNvPr id="491" name="CustomShape 1"/>
        <xdr:cNvSpPr/>
      </xdr:nvSpPr>
      <xdr:spPr>
        <a:xfrm>
          <a:off x="12309840" y="1514880"/>
          <a:ext cx="1665360" cy="1142280"/>
        </a:xfrm>
        <a:prstGeom prst="roundRect">
          <a:avLst>
            <a:gd name="adj" fmla="val 0"/>
          </a:avLst>
        </a:prstGeom>
        <a:solidFill>
          <a:srgbClr val="FFFFFF"/>
        </a:solidFill>
        <a:ln w="19080">
          <a:solidFill>
            <a:srgbClr val="000000"/>
          </a:solidFill>
          <a:round/>
        </a:ln>
      </xdr:spPr>
    </xdr:sp>
    <xdr:clientData/>
  </xdr:twoCellAnchor>
  <xdr:twoCellAnchor editAs="oneCell">
    <xdr:from>
      <xdr:col>15</xdr:col>
      <xdr:colOff>557280</xdr:colOff>
      <xdr:row>9</xdr:row>
      <xdr:rowOff>35280</xdr:rowOff>
    </xdr:from>
    <xdr:to>
      <xdr:col>17</xdr:col>
      <xdr:colOff>445680</xdr:colOff>
      <xdr:row>10</xdr:row>
      <xdr:rowOff>117360</xdr:rowOff>
    </xdr:to>
    <xdr:sp macro="" textlink="">
      <xdr:nvSpPr>
        <xdr:cNvPr id="492" name="CustomShape 1"/>
        <xdr:cNvSpPr/>
      </xdr:nvSpPr>
      <xdr:spPr>
        <a:xfrm>
          <a:off x="12570120" y="1578240"/>
          <a:ext cx="1500120" cy="25344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当　該　団　体　値</a:t>
          </a:r>
          <a:endParaRPr/>
        </a:p>
      </xdr:txBody>
    </xdr:sp>
    <xdr:clientData/>
  </xdr:twoCellAnchor>
  <xdr:twoCellAnchor editAs="oneCell">
    <xdr:from>
      <xdr:col>15</xdr:col>
      <xdr:colOff>557280</xdr:colOff>
      <xdr:row>10</xdr:row>
      <xdr:rowOff>130680</xdr:rowOff>
    </xdr:from>
    <xdr:to>
      <xdr:col>17</xdr:col>
      <xdr:colOff>445680</xdr:colOff>
      <xdr:row>12</xdr:row>
      <xdr:rowOff>41400</xdr:rowOff>
    </xdr:to>
    <xdr:sp macro="" textlink="">
      <xdr:nvSpPr>
        <xdr:cNvPr id="493" name="CustomShape 1"/>
        <xdr:cNvSpPr/>
      </xdr:nvSpPr>
      <xdr:spPr>
        <a:xfrm>
          <a:off x="12570120" y="1845000"/>
          <a:ext cx="1500120" cy="25380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類似団体内平均値</a:t>
          </a:r>
          <a:endParaRPr/>
        </a:p>
      </xdr:txBody>
    </xdr:sp>
    <xdr:clientData/>
  </xdr:twoCellAnchor>
  <xdr:twoCellAnchor editAs="oneCell">
    <xdr:from>
      <xdr:col>15</xdr:col>
      <xdr:colOff>557280</xdr:colOff>
      <xdr:row>12</xdr:row>
      <xdr:rowOff>118080</xdr:rowOff>
    </xdr:from>
    <xdr:to>
      <xdr:col>17</xdr:col>
      <xdr:colOff>445680</xdr:colOff>
      <xdr:row>16</xdr:row>
      <xdr:rowOff>66960</xdr:rowOff>
    </xdr:to>
    <xdr:sp macro="" textlink="">
      <xdr:nvSpPr>
        <xdr:cNvPr id="494" name="CustomShape 1"/>
        <xdr:cNvSpPr/>
      </xdr:nvSpPr>
      <xdr:spPr>
        <a:xfrm>
          <a:off x="12570120" y="2175480"/>
          <a:ext cx="1500120" cy="634680"/>
        </a:xfrm>
        <a:prstGeom prst="rect">
          <a:avLst/>
        </a:prstGeom>
        <a:noFill/>
        <a:ln w="19080">
          <a:noFill/>
        </a:ln>
      </xdr:spPr>
      <xdr:txBody>
        <a:bodyPr lIns="90000" tIns="45000" rIns="90000" bIns="45000"/>
        <a:lstStyle/>
        <a:p>
          <a:r>
            <a:rPr lang="en-US" sz="900">
              <a:solidFill>
                <a:srgbClr val="000000"/>
              </a:solidFill>
              <a:latin typeface="ＭＳ Ｐゴシック"/>
            </a:rPr>
            <a:t>類似団体内の</a:t>
          </a:r>
          <a:endParaRPr/>
        </a:p>
        <a:p>
          <a:pPr>
            <a:lnSpc>
              <a:spcPct val="100000"/>
            </a:lnSpc>
          </a:pPr>
          <a:r>
            <a:rPr lang="en-US" sz="900">
              <a:solidFill>
                <a:srgbClr val="000000"/>
              </a:solidFill>
              <a:latin typeface="ＭＳ Ｐゴシック"/>
            </a:rPr>
            <a:t> 最大値及び最小値</a:t>
          </a:r>
          <a:endParaRPr/>
        </a:p>
      </xdr:txBody>
    </xdr:sp>
    <xdr:clientData/>
  </xdr:twoCellAnchor>
  <xdr:twoCellAnchor editAs="oneCell">
    <xdr:from>
      <xdr:col>15</xdr:col>
      <xdr:colOff>398160</xdr:colOff>
      <xdr:row>9</xdr:row>
      <xdr:rowOff>124200</xdr:rowOff>
    </xdr:from>
    <xdr:to>
      <xdr:col>15</xdr:col>
      <xdr:colOff>569880</xdr:colOff>
      <xdr:row>9</xdr:row>
      <xdr:rowOff>124200</xdr:rowOff>
    </xdr:to>
    <xdr:sp macro="" textlink="">
      <xdr:nvSpPr>
        <xdr:cNvPr id="495" name="Line 1"/>
        <xdr:cNvSpPr/>
      </xdr:nvSpPr>
      <xdr:spPr>
        <a:xfrm>
          <a:off x="12411000" y="1667160"/>
          <a:ext cx="171720" cy="0"/>
        </a:xfrm>
        <a:prstGeom prst="line">
          <a:avLst/>
        </a:prstGeom>
        <a:ln w="6480">
          <a:solidFill>
            <a:srgbClr val="FF0000"/>
          </a:solidFill>
          <a:round/>
        </a:ln>
      </xdr:spPr>
    </xdr:sp>
    <xdr:clientData/>
  </xdr:twoCellAnchor>
  <xdr:twoCellAnchor editAs="oneCell">
    <xdr:from>
      <xdr:col>15</xdr:col>
      <xdr:colOff>433440</xdr:colOff>
      <xdr:row>9</xdr:row>
      <xdr:rowOff>73440</xdr:rowOff>
    </xdr:from>
    <xdr:to>
      <xdr:col>15</xdr:col>
      <xdr:colOff>534600</xdr:colOff>
      <xdr:row>10</xdr:row>
      <xdr:rowOff>3240</xdr:rowOff>
    </xdr:to>
    <xdr:sp macro="" textlink="">
      <xdr:nvSpPr>
        <xdr:cNvPr id="496" name="CustomShape 1"/>
        <xdr:cNvSpPr/>
      </xdr:nvSpPr>
      <xdr:spPr>
        <a:xfrm>
          <a:off x="12446280" y="161640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433440</xdr:colOff>
      <xdr:row>10</xdr:row>
      <xdr:rowOff>168840</xdr:rowOff>
    </xdr:from>
    <xdr:to>
      <xdr:col>15</xdr:col>
      <xdr:colOff>534600</xdr:colOff>
      <xdr:row>11</xdr:row>
      <xdr:rowOff>98640</xdr:rowOff>
    </xdr:to>
    <xdr:sp macro="" textlink="">
      <xdr:nvSpPr>
        <xdr:cNvPr id="497" name="CustomShape 1"/>
        <xdr:cNvSpPr/>
      </xdr:nvSpPr>
      <xdr:spPr>
        <a:xfrm>
          <a:off x="12446280" y="1883160"/>
          <a:ext cx="101160" cy="101160"/>
        </a:xfrm>
        <a:prstGeom prst="flowChartDecision">
          <a:avLst/>
        </a:prstGeom>
        <a:solidFill>
          <a:srgbClr val="000080"/>
        </a:solidFill>
        <a:ln w="19080">
          <a:solidFill>
            <a:srgbClr val="000080"/>
          </a:solidFill>
          <a:round/>
        </a:ln>
      </xdr:spPr>
    </xdr:sp>
    <xdr:clientData/>
  </xdr:twoCellAnchor>
  <xdr:twoCellAnchor editAs="oneCell">
    <xdr:from>
      <xdr:col>15</xdr:col>
      <xdr:colOff>477720</xdr:colOff>
      <xdr:row>12</xdr:row>
      <xdr:rowOff>92520</xdr:rowOff>
    </xdr:from>
    <xdr:to>
      <xdr:col>15</xdr:col>
      <xdr:colOff>477720</xdr:colOff>
      <xdr:row>13</xdr:row>
      <xdr:rowOff>60840</xdr:rowOff>
    </xdr:to>
    <xdr:sp macro="" textlink="">
      <xdr:nvSpPr>
        <xdr:cNvPr id="498" name="Line 1"/>
        <xdr:cNvSpPr/>
      </xdr:nvSpPr>
      <xdr:spPr>
        <a:xfrm>
          <a:off x="12490560" y="2149920"/>
          <a:ext cx="0" cy="139680"/>
        </a:xfrm>
        <a:prstGeom prst="line">
          <a:avLst/>
        </a:prstGeom>
        <a:ln w="31680">
          <a:solidFill>
            <a:srgbClr val="808080"/>
          </a:solidFill>
          <a:round/>
        </a:ln>
      </xdr:spPr>
    </xdr:sp>
    <xdr:clientData/>
  </xdr:twoCellAnchor>
  <xdr:twoCellAnchor editAs="oneCell">
    <xdr:from>
      <xdr:col>15</xdr:col>
      <xdr:colOff>398160</xdr:colOff>
      <xdr:row>12</xdr:row>
      <xdr:rowOff>92520</xdr:rowOff>
    </xdr:from>
    <xdr:to>
      <xdr:col>15</xdr:col>
      <xdr:colOff>569880</xdr:colOff>
      <xdr:row>12</xdr:row>
      <xdr:rowOff>92520</xdr:rowOff>
    </xdr:to>
    <xdr:sp macro="" textlink="">
      <xdr:nvSpPr>
        <xdr:cNvPr id="499" name="Line 1"/>
        <xdr:cNvSpPr/>
      </xdr:nvSpPr>
      <xdr:spPr>
        <a:xfrm>
          <a:off x="12411000" y="2149920"/>
          <a:ext cx="171720" cy="0"/>
        </a:xfrm>
        <a:prstGeom prst="line">
          <a:avLst/>
        </a:prstGeom>
        <a:ln w="15840">
          <a:solidFill>
            <a:srgbClr val="000000"/>
          </a:solidFill>
          <a:round/>
        </a:ln>
      </xdr:spPr>
    </xdr:sp>
    <xdr:clientData/>
  </xdr:twoCellAnchor>
  <xdr:twoCellAnchor editAs="oneCell">
    <xdr:from>
      <xdr:col>15</xdr:col>
      <xdr:colOff>477720</xdr:colOff>
      <xdr:row>13</xdr:row>
      <xdr:rowOff>159120</xdr:rowOff>
    </xdr:from>
    <xdr:to>
      <xdr:col>15</xdr:col>
      <xdr:colOff>477720</xdr:colOff>
      <xdr:row>14</xdr:row>
      <xdr:rowOff>127440</xdr:rowOff>
    </xdr:to>
    <xdr:sp macro="" textlink="">
      <xdr:nvSpPr>
        <xdr:cNvPr id="500" name="Line 1"/>
        <xdr:cNvSpPr/>
      </xdr:nvSpPr>
      <xdr:spPr>
        <a:xfrm flipV="1">
          <a:off x="12490560" y="2387880"/>
          <a:ext cx="0" cy="139680"/>
        </a:xfrm>
        <a:prstGeom prst="line">
          <a:avLst/>
        </a:prstGeom>
        <a:ln w="31680">
          <a:solidFill>
            <a:srgbClr val="808080"/>
          </a:solidFill>
          <a:round/>
        </a:ln>
      </xdr:spPr>
    </xdr:sp>
    <xdr:clientData/>
  </xdr:twoCellAnchor>
  <xdr:twoCellAnchor editAs="oneCell">
    <xdr:from>
      <xdr:col>15</xdr:col>
      <xdr:colOff>398160</xdr:colOff>
      <xdr:row>14</xdr:row>
      <xdr:rowOff>130680</xdr:rowOff>
    </xdr:from>
    <xdr:to>
      <xdr:col>15</xdr:col>
      <xdr:colOff>569880</xdr:colOff>
      <xdr:row>14</xdr:row>
      <xdr:rowOff>130680</xdr:rowOff>
    </xdr:to>
    <xdr:sp macro="" textlink="">
      <xdr:nvSpPr>
        <xdr:cNvPr id="501" name="Line 1"/>
        <xdr:cNvSpPr/>
      </xdr:nvSpPr>
      <xdr:spPr>
        <a:xfrm>
          <a:off x="12411000" y="2530800"/>
          <a:ext cx="171720" cy="0"/>
        </a:xfrm>
        <a:prstGeom prst="line">
          <a:avLst/>
        </a:prstGeom>
        <a:ln w="15840">
          <a:solidFill>
            <a:srgbClr val="000000"/>
          </a:solidFill>
          <a:round/>
        </a:ln>
      </xdr:spPr>
    </xdr:sp>
    <xdr:clientData/>
  </xdr:twoCellAnchor>
  <xdr:twoCellAnchor editAs="oneCell">
    <xdr:from>
      <xdr:col>1</xdr:col>
      <xdr:colOff>52920</xdr:colOff>
      <xdr:row>20</xdr:row>
      <xdr:rowOff>54360</xdr:rowOff>
    </xdr:from>
    <xdr:to>
      <xdr:col>12</xdr:col>
      <xdr:colOff>102600</xdr:colOff>
      <xdr:row>21</xdr:row>
      <xdr:rowOff>121320</xdr:rowOff>
    </xdr:to>
    <xdr:sp macro="" textlink="">
      <xdr:nvSpPr>
        <xdr:cNvPr id="502" name="CustomShape 1"/>
        <xdr:cNvSpPr/>
      </xdr:nvSpPr>
      <xdr:spPr>
        <a:xfrm>
          <a:off x="864360" y="3483360"/>
          <a:ext cx="885060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市町村類型とは、人口および産業構造等により全国の市町村を35のグループに分類したものである。当該団体と同じグループに属する団体を類似団体と言う。</a:t>
          </a:r>
          <a:endParaRPr/>
        </a:p>
      </xdr:txBody>
    </xdr:sp>
    <xdr:clientData/>
  </xdr:twoCellAnchor>
  <xdr:twoCellAnchor editAs="oneCell">
    <xdr:from>
      <xdr:col>1</xdr:col>
      <xdr:colOff>38880</xdr:colOff>
      <xdr:row>21</xdr:row>
      <xdr:rowOff>137160</xdr:rowOff>
    </xdr:from>
    <xdr:to>
      <xdr:col>13</xdr:col>
      <xdr:colOff>122760</xdr:colOff>
      <xdr:row>23</xdr:row>
      <xdr:rowOff>32760</xdr:rowOff>
    </xdr:to>
    <xdr:sp macro="" textlink="">
      <xdr:nvSpPr>
        <xdr:cNvPr id="503" name="CustomShape 1"/>
        <xdr:cNvSpPr/>
      </xdr:nvSpPr>
      <xdr:spPr>
        <a:xfrm>
          <a:off x="850320" y="3737520"/>
          <a:ext cx="968508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住民基本台帳人口については、住民基本台帳関係年報の調査基準日変更に伴い、平成25年度以降、調査年度の1月1日現在の住民基本台帳に登載されている人口を記載。</a:t>
          </a:r>
          <a:endParaRPr/>
        </a:p>
      </xdr:txBody>
    </xdr:sp>
    <xdr:clientData/>
  </xdr:twoCellAnchor>
  <xdr:twoCellAnchor editAs="oneCell">
    <xdr:from>
      <xdr:col>1</xdr:col>
      <xdr:colOff>50040</xdr:colOff>
      <xdr:row>23</xdr:row>
      <xdr:rowOff>48240</xdr:rowOff>
    </xdr:from>
    <xdr:to>
      <xdr:col>11</xdr:col>
      <xdr:colOff>304560</xdr:colOff>
      <xdr:row>24</xdr:row>
      <xdr:rowOff>114840</xdr:rowOff>
    </xdr:to>
    <xdr:sp macro="" textlink="">
      <xdr:nvSpPr>
        <xdr:cNvPr id="504" name="CustomShape 1"/>
        <xdr:cNvSpPr/>
      </xdr:nvSpPr>
      <xdr:spPr>
        <a:xfrm>
          <a:off x="861480" y="3991320"/>
          <a:ext cx="82555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類似団体内順位、全国平均、各都道府県平均は、平成28年度決算の状況である。また類似団体が存在しない場合、類似団体内順位を表示しない。</a:t>
          </a:r>
          <a:endParaRPr/>
        </a:p>
      </xdr:txBody>
    </xdr:sp>
    <xdr:clientData/>
  </xdr:twoCellAnchor>
  <xdr:twoCellAnchor editAs="oneCell">
    <xdr:from>
      <xdr:col>1</xdr:col>
      <xdr:colOff>30240</xdr:colOff>
      <xdr:row>24</xdr:row>
      <xdr:rowOff>130680</xdr:rowOff>
    </xdr:from>
    <xdr:to>
      <xdr:col>1</xdr:col>
      <xdr:colOff>214560</xdr:colOff>
      <xdr:row>26</xdr:row>
      <xdr:rowOff>46800</xdr:rowOff>
    </xdr:to>
    <xdr:sp macro="" textlink="">
      <xdr:nvSpPr>
        <xdr:cNvPr id="505" name="CustomShape 1"/>
        <xdr:cNvSpPr/>
      </xdr:nvSpPr>
      <xdr:spPr>
        <a:xfrm>
          <a:off x="841680" y="4245480"/>
          <a:ext cx="184320" cy="258840"/>
        </a:xfrm>
        <a:prstGeom prst="rect">
          <a:avLst/>
        </a:prstGeom>
        <a:noFill/>
        <a:ln>
          <a:noFill/>
        </a:ln>
      </xdr:spPr>
    </xdr:sp>
    <xdr:clientData/>
  </xdr:twoCellAnchor>
  <xdr:twoCellAnchor editAs="oneCell">
    <xdr:from>
      <xdr:col>1</xdr:col>
      <xdr:colOff>93600</xdr:colOff>
      <xdr:row>27</xdr:row>
      <xdr:rowOff>60840</xdr:rowOff>
    </xdr:from>
    <xdr:to>
      <xdr:col>7</xdr:col>
      <xdr:colOff>601200</xdr:colOff>
      <xdr:row>29</xdr:row>
      <xdr:rowOff>34920</xdr:rowOff>
    </xdr:to>
    <xdr:sp macro="" textlink="">
      <xdr:nvSpPr>
        <xdr:cNvPr id="506" name="CustomShape 1"/>
        <xdr:cNvSpPr/>
      </xdr:nvSpPr>
      <xdr:spPr>
        <a:xfrm>
          <a:off x="905040" y="4689720"/>
          <a:ext cx="530820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人件費</a:t>
          </a:r>
          <a:endParaRPr/>
        </a:p>
      </xdr:txBody>
    </xdr:sp>
    <xdr:clientData/>
  </xdr:twoCellAnchor>
  <xdr:twoCellAnchor editAs="oneCell">
    <xdr:from>
      <xdr:col>7</xdr:col>
      <xdr:colOff>614520</xdr:colOff>
      <xdr:row>27</xdr:row>
      <xdr:rowOff>124200</xdr:rowOff>
    </xdr:from>
    <xdr:to>
      <xdr:col>10</xdr:col>
      <xdr:colOff>80640</xdr:colOff>
      <xdr:row>29</xdr:row>
      <xdr:rowOff>34920</xdr:rowOff>
    </xdr:to>
    <xdr:sp macro="" textlink="">
      <xdr:nvSpPr>
        <xdr:cNvPr id="507" name="CustomShape 1"/>
        <xdr:cNvSpPr/>
      </xdr:nvSpPr>
      <xdr:spPr>
        <a:xfrm>
          <a:off x="6226560" y="475308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7</xdr:col>
      <xdr:colOff>614520</xdr:colOff>
      <xdr:row>28</xdr:row>
      <xdr:rowOff>143280</xdr:rowOff>
    </xdr:from>
    <xdr:to>
      <xdr:col>10</xdr:col>
      <xdr:colOff>80640</xdr:colOff>
      <xdr:row>30</xdr:row>
      <xdr:rowOff>54000</xdr:rowOff>
    </xdr:to>
    <xdr:sp macro="" textlink="">
      <xdr:nvSpPr>
        <xdr:cNvPr id="508" name="CustomShape 1"/>
        <xdr:cNvSpPr/>
      </xdr:nvSpPr>
      <xdr:spPr>
        <a:xfrm>
          <a:off x="6226560" y="494388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24/128</a:t>
          </a:r>
          <a:endParaRPr/>
        </a:p>
      </xdr:txBody>
    </xdr:sp>
    <xdr:clientData/>
  </xdr:twoCellAnchor>
  <xdr:twoCellAnchor editAs="oneCell">
    <xdr:from>
      <xdr:col>10</xdr:col>
      <xdr:colOff>246240</xdr:colOff>
      <xdr:row>27</xdr:row>
      <xdr:rowOff>124200</xdr:rowOff>
    </xdr:from>
    <xdr:to>
      <xdr:col>12</xdr:col>
      <xdr:colOff>271440</xdr:colOff>
      <xdr:row>29</xdr:row>
      <xdr:rowOff>34920</xdr:rowOff>
    </xdr:to>
    <xdr:sp macro="" textlink="">
      <xdr:nvSpPr>
        <xdr:cNvPr id="509" name="CustomShape 1"/>
        <xdr:cNvSpPr/>
      </xdr:nvSpPr>
      <xdr:spPr>
        <a:xfrm>
          <a:off x="8258400" y="4753080"/>
          <a:ext cx="16254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10</xdr:col>
      <xdr:colOff>246240</xdr:colOff>
      <xdr:row>28</xdr:row>
      <xdr:rowOff>143280</xdr:rowOff>
    </xdr:from>
    <xdr:to>
      <xdr:col>12</xdr:col>
      <xdr:colOff>271440</xdr:colOff>
      <xdr:row>30</xdr:row>
      <xdr:rowOff>54000</xdr:rowOff>
    </xdr:to>
    <xdr:sp macro="" textlink="">
      <xdr:nvSpPr>
        <xdr:cNvPr id="510" name="CustomShape 1"/>
        <xdr:cNvSpPr/>
      </xdr:nvSpPr>
      <xdr:spPr>
        <a:xfrm>
          <a:off x="8258400" y="4943880"/>
          <a:ext cx="16254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23.7</a:t>
          </a:r>
          <a:endParaRPr/>
        </a:p>
      </xdr:txBody>
    </xdr:sp>
    <xdr:clientData/>
  </xdr:twoCellAnchor>
  <xdr:twoCellAnchor editAs="oneCell">
    <xdr:from>
      <xdr:col>12</xdr:col>
      <xdr:colOff>487440</xdr:colOff>
      <xdr:row>27</xdr:row>
      <xdr:rowOff>124200</xdr:rowOff>
    </xdr:from>
    <xdr:to>
      <xdr:col>14</xdr:col>
      <xdr:colOff>639360</xdr:colOff>
      <xdr:row>29</xdr:row>
      <xdr:rowOff>34920</xdr:rowOff>
    </xdr:to>
    <xdr:sp macro="" textlink="">
      <xdr:nvSpPr>
        <xdr:cNvPr id="511" name="CustomShape 1"/>
        <xdr:cNvSpPr/>
      </xdr:nvSpPr>
      <xdr:spPr>
        <a:xfrm>
          <a:off x="10099800" y="475308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487440</xdr:colOff>
      <xdr:row>28</xdr:row>
      <xdr:rowOff>143280</xdr:rowOff>
    </xdr:from>
    <xdr:to>
      <xdr:col>14</xdr:col>
      <xdr:colOff>639360</xdr:colOff>
      <xdr:row>30</xdr:row>
      <xdr:rowOff>54000</xdr:rowOff>
    </xdr:to>
    <xdr:sp macro="" textlink="">
      <xdr:nvSpPr>
        <xdr:cNvPr id="512" name="CustomShape 1"/>
        <xdr:cNvSpPr/>
      </xdr:nvSpPr>
      <xdr:spPr>
        <a:xfrm>
          <a:off x="10099800" y="494388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22.7</a:t>
          </a:r>
          <a:endParaRPr/>
        </a:p>
      </xdr:txBody>
    </xdr:sp>
    <xdr:clientData/>
  </xdr:twoCellAnchor>
  <xdr:twoCellAnchor editAs="oneCell">
    <xdr:from>
      <xdr:col>1</xdr:col>
      <xdr:colOff>93600</xdr:colOff>
      <xdr:row>30</xdr:row>
      <xdr:rowOff>118080</xdr:rowOff>
    </xdr:from>
    <xdr:to>
      <xdr:col>7</xdr:col>
      <xdr:colOff>601200</xdr:colOff>
      <xdr:row>44</xdr:row>
      <xdr:rowOff>3600</xdr:rowOff>
    </xdr:to>
    <xdr:sp macro="" textlink="">
      <xdr:nvSpPr>
        <xdr:cNvPr id="513" name="CustomShape 1"/>
        <xdr:cNvSpPr/>
      </xdr:nvSpPr>
      <xdr:spPr>
        <a:xfrm>
          <a:off x="905040" y="5261400"/>
          <a:ext cx="5308200" cy="2286000"/>
        </a:xfrm>
        <a:prstGeom prst="rect">
          <a:avLst/>
        </a:prstGeom>
        <a:solidFill>
          <a:srgbClr val="E6FFD5"/>
        </a:solidFill>
        <a:ln w="19080">
          <a:noFill/>
        </a:ln>
      </xdr:spPr>
    </xdr:sp>
    <xdr:clientData/>
  </xdr:twoCellAnchor>
  <xdr:twoCellAnchor editAs="oneCell">
    <xdr:from>
      <xdr:col>8</xdr:col>
      <xdr:colOff>246240</xdr:colOff>
      <xdr:row>30</xdr:row>
      <xdr:rowOff>118080</xdr:rowOff>
    </xdr:from>
    <xdr:to>
      <xdr:col>16</xdr:col>
      <xdr:colOff>83880</xdr:colOff>
      <xdr:row>44</xdr:row>
      <xdr:rowOff>3600</xdr:rowOff>
    </xdr:to>
    <xdr:sp macro="" textlink="">
      <xdr:nvSpPr>
        <xdr:cNvPr id="514" name="CustomShape 1"/>
        <xdr:cNvSpPr/>
      </xdr:nvSpPr>
      <xdr:spPr>
        <a:xfrm>
          <a:off x="6658200" y="5261400"/>
          <a:ext cx="6249960" cy="2286000"/>
        </a:xfrm>
        <a:prstGeom prst="rect">
          <a:avLst/>
        </a:prstGeom>
        <a:solidFill>
          <a:srgbClr val="FFFFFF"/>
        </a:solidFill>
        <a:ln w="19080">
          <a:solidFill>
            <a:srgbClr val="000000"/>
          </a:solidFill>
          <a:round/>
        </a:ln>
      </xdr:spPr>
    </xdr:sp>
    <xdr:clientData/>
  </xdr:twoCellAnchor>
  <xdr:twoCellAnchor editAs="oneCell">
    <xdr:from>
      <xdr:col>8</xdr:col>
      <xdr:colOff>309600</xdr:colOff>
      <xdr:row>30</xdr:row>
      <xdr:rowOff>118080</xdr:rowOff>
    </xdr:from>
    <xdr:to>
      <xdr:col>13</xdr:col>
      <xdr:colOff>690120</xdr:colOff>
      <xdr:row>32</xdr:row>
      <xdr:rowOff>28800</xdr:rowOff>
    </xdr:to>
    <xdr:sp macro="" textlink="">
      <xdr:nvSpPr>
        <xdr:cNvPr id="515" name="CustomShape 1"/>
        <xdr:cNvSpPr/>
      </xdr:nvSpPr>
      <xdr:spPr>
        <a:xfrm>
          <a:off x="6721560" y="5261400"/>
          <a:ext cx="438120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人件費の分析欄</a:t>
          </a:r>
          <a:endParaRPr/>
        </a:p>
      </xdr:txBody>
    </xdr:sp>
    <xdr:clientData/>
  </xdr:twoCellAnchor>
  <xdr:twoCellAnchor editAs="oneCell">
    <xdr:from>
      <xdr:col>8</xdr:col>
      <xdr:colOff>347760</xdr:colOff>
      <xdr:row>32</xdr:row>
      <xdr:rowOff>92520</xdr:rowOff>
    </xdr:from>
    <xdr:to>
      <xdr:col>15</xdr:col>
      <xdr:colOff>626760</xdr:colOff>
      <xdr:row>43</xdr:row>
      <xdr:rowOff>111240</xdr:rowOff>
    </xdr:to>
    <xdr:sp macro="" textlink="">
      <xdr:nvSpPr>
        <xdr:cNvPr id="516" name="CustomShape 1"/>
        <xdr:cNvSpPr/>
      </xdr:nvSpPr>
      <xdr:spPr>
        <a:xfrm>
          <a:off x="6759720" y="5578920"/>
          <a:ext cx="5879880" cy="1904400"/>
        </a:xfrm>
        <a:prstGeom prst="rect">
          <a:avLst/>
        </a:prstGeom>
        <a:solidFill>
          <a:srgbClr val="FFFFFF"/>
        </a:solidFill>
        <a:ln w="9360">
          <a:noFill/>
        </a:ln>
      </xdr:spPr>
      <xdr:txBody>
        <a:bodyPr lIns="90000" tIns="45000" rIns="90000" bIns="45000"/>
        <a:lstStyle/>
        <a:p>
          <a:r>
            <a:rPr lang="en-US" sz="1100">
              <a:solidFill>
                <a:srgbClr val="000000"/>
              </a:solidFill>
              <a:latin typeface="Calibri"/>
            </a:rPr>
            <a:t>　類似団体と比較して３．１ポイント低い水準となっている。要因としては、ごみ処理業務や消防業務を一部事務組合で行っていることと、行財政改革アクションプラン等による人員の適正化により、職員数が類似団体と比べて少ないことが挙げられる</a:t>
          </a:r>
          <a:endParaRPr/>
        </a:p>
      </xdr:txBody>
    </xdr:sp>
    <xdr:clientData/>
  </xdr:twoCellAnchor>
  <xdr:twoCellAnchor editAs="oneCell">
    <xdr:from>
      <xdr:col>1</xdr:col>
      <xdr:colOff>27000</xdr:colOff>
      <xdr:row>29</xdr:row>
      <xdr:rowOff>99000</xdr:rowOff>
    </xdr:from>
    <xdr:to>
      <xdr:col>1</xdr:col>
      <xdr:colOff>382320</xdr:colOff>
      <xdr:row>30</xdr:row>
      <xdr:rowOff>136440</xdr:rowOff>
    </xdr:to>
    <xdr:sp macro="" textlink="">
      <xdr:nvSpPr>
        <xdr:cNvPr id="517" name="CustomShape 1"/>
        <xdr:cNvSpPr/>
      </xdr:nvSpPr>
      <xdr:spPr>
        <a:xfrm>
          <a:off x="838440" y="507096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xdr:col>
      <xdr:colOff>93600</xdr:colOff>
      <xdr:row>44</xdr:row>
      <xdr:rowOff>3600</xdr:rowOff>
    </xdr:from>
    <xdr:to>
      <xdr:col>7</xdr:col>
      <xdr:colOff>601560</xdr:colOff>
      <xdr:row>44</xdr:row>
      <xdr:rowOff>3600</xdr:rowOff>
    </xdr:to>
    <xdr:sp macro="" textlink="">
      <xdr:nvSpPr>
        <xdr:cNvPr id="518" name="Line 1"/>
        <xdr:cNvSpPr/>
      </xdr:nvSpPr>
      <xdr:spPr>
        <a:xfrm>
          <a:off x="905040" y="7547400"/>
          <a:ext cx="5308560" cy="0"/>
        </a:xfrm>
        <a:prstGeom prst="line">
          <a:avLst/>
        </a:prstGeom>
        <a:ln w="9360">
          <a:solidFill>
            <a:srgbClr val="C0C0C0"/>
          </a:solidFill>
          <a:round/>
        </a:ln>
      </xdr:spPr>
    </xdr:sp>
    <xdr:clientData/>
  </xdr:twoCellAnchor>
  <xdr:twoCellAnchor editAs="oneCell">
    <xdr:from>
      <xdr:col>0</xdr:col>
      <xdr:colOff>281160</xdr:colOff>
      <xdr:row>43</xdr:row>
      <xdr:rowOff>42840</xdr:rowOff>
    </xdr:from>
    <xdr:to>
      <xdr:col>0</xdr:col>
      <xdr:colOff>788760</xdr:colOff>
      <xdr:row>44</xdr:row>
      <xdr:rowOff>109800</xdr:rowOff>
    </xdr:to>
    <xdr:sp macro="" textlink="">
      <xdr:nvSpPr>
        <xdr:cNvPr id="519" name="CustomShape 1"/>
        <xdr:cNvSpPr/>
      </xdr:nvSpPr>
      <xdr:spPr>
        <a:xfrm>
          <a:off x="281160" y="74149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40.0</a:t>
          </a:r>
          <a:endParaRPr/>
        </a:p>
      </xdr:txBody>
    </xdr:sp>
    <xdr:clientData/>
  </xdr:twoCellAnchor>
  <xdr:twoCellAnchor editAs="oneCell">
    <xdr:from>
      <xdr:col>1</xdr:col>
      <xdr:colOff>93600</xdr:colOff>
      <xdr:row>41</xdr:row>
      <xdr:rowOff>136800</xdr:rowOff>
    </xdr:from>
    <xdr:to>
      <xdr:col>7</xdr:col>
      <xdr:colOff>601560</xdr:colOff>
      <xdr:row>41</xdr:row>
      <xdr:rowOff>136800</xdr:rowOff>
    </xdr:to>
    <xdr:sp macro="" textlink="">
      <xdr:nvSpPr>
        <xdr:cNvPr id="520" name="Line 1"/>
        <xdr:cNvSpPr/>
      </xdr:nvSpPr>
      <xdr:spPr>
        <a:xfrm>
          <a:off x="905040" y="7166160"/>
          <a:ext cx="5308560" cy="0"/>
        </a:xfrm>
        <a:prstGeom prst="line">
          <a:avLst/>
        </a:prstGeom>
        <a:ln w="9360">
          <a:solidFill>
            <a:srgbClr val="C0C0C0"/>
          </a:solidFill>
          <a:round/>
        </a:ln>
      </xdr:spPr>
    </xdr:sp>
    <xdr:clientData/>
  </xdr:twoCellAnchor>
  <xdr:twoCellAnchor editAs="oneCell">
    <xdr:from>
      <xdr:col>0</xdr:col>
      <xdr:colOff>281160</xdr:colOff>
      <xdr:row>41</xdr:row>
      <xdr:rowOff>5040</xdr:rowOff>
    </xdr:from>
    <xdr:to>
      <xdr:col>0</xdr:col>
      <xdr:colOff>788760</xdr:colOff>
      <xdr:row>42</xdr:row>
      <xdr:rowOff>72360</xdr:rowOff>
    </xdr:to>
    <xdr:sp macro="" textlink="">
      <xdr:nvSpPr>
        <xdr:cNvPr id="521" name="CustomShape 1"/>
        <xdr:cNvSpPr/>
      </xdr:nvSpPr>
      <xdr:spPr>
        <a:xfrm>
          <a:off x="281160" y="703440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35.0</a:t>
          </a:r>
          <a:endParaRPr/>
        </a:p>
      </xdr:txBody>
    </xdr:sp>
    <xdr:clientData/>
  </xdr:twoCellAnchor>
  <xdr:twoCellAnchor editAs="oneCell">
    <xdr:from>
      <xdr:col>1</xdr:col>
      <xdr:colOff>93600</xdr:colOff>
      <xdr:row>39</xdr:row>
      <xdr:rowOff>98640</xdr:rowOff>
    </xdr:from>
    <xdr:to>
      <xdr:col>7</xdr:col>
      <xdr:colOff>601560</xdr:colOff>
      <xdr:row>39</xdr:row>
      <xdr:rowOff>98640</xdr:rowOff>
    </xdr:to>
    <xdr:sp macro="" textlink="">
      <xdr:nvSpPr>
        <xdr:cNvPr id="522" name="Line 1"/>
        <xdr:cNvSpPr/>
      </xdr:nvSpPr>
      <xdr:spPr>
        <a:xfrm>
          <a:off x="905040" y="6784920"/>
          <a:ext cx="5308560" cy="0"/>
        </a:xfrm>
        <a:prstGeom prst="line">
          <a:avLst/>
        </a:prstGeom>
        <a:ln w="9360">
          <a:solidFill>
            <a:srgbClr val="C0C0C0"/>
          </a:solidFill>
          <a:round/>
        </a:ln>
      </xdr:spPr>
    </xdr:sp>
    <xdr:clientData/>
  </xdr:twoCellAnchor>
  <xdr:twoCellAnchor editAs="oneCell">
    <xdr:from>
      <xdr:col>0</xdr:col>
      <xdr:colOff>281160</xdr:colOff>
      <xdr:row>38</xdr:row>
      <xdr:rowOff>138240</xdr:rowOff>
    </xdr:from>
    <xdr:to>
      <xdr:col>0</xdr:col>
      <xdr:colOff>788760</xdr:colOff>
      <xdr:row>40</xdr:row>
      <xdr:rowOff>33840</xdr:rowOff>
    </xdr:to>
    <xdr:sp macro="" textlink="">
      <xdr:nvSpPr>
        <xdr:cNvPr id="523" name="CustomShape 1"/>
        <xdr:cNvSpPr/>
      </xdr:nvSpPr>
      <xdr:spPr>
        <a:xfrm>
          <a:off x="281160" y="665316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30.0</a:t>
          </a:r>
          <a:endParaRPr/>
        </a:p>
      </xdr:txBody>
    </xdr:sp>
    <xdr:clientData/>
  </xdr:twoCellAnchor>
  <xdr:twoCellAnchor editAs="oneCell">
    <xdr:from>
      <xdr:col>1</xdr:col>
      <xdr:colOff>93600</xdr:colOff>
      <xdr:row>37</xdr:row>
      <xdr:rowOff>60840</xdr:rowOff>
    </xdr:from>
    <xdr:to>
      <xdr:col>7</xdr:col>
      <xdr:colOff>601560</xdr:colOff>
      <xdr:row>37</xdr:row>
      <xdr:rowOff>60840</xdr:rowOff>
    </xdr:to>
    <xdr:sp macro="" textlink="">
      <xdr:nvSpPr>
        <xdr:cNvPr id="524" name="Line 1"/>
        <xdr:cNvSpPr/>
      </xdr:nvSpPr>
      <xdr:spPr>
        <a:xfrm>
          <a:off x="905040" y="6404400"/>
          <a:ext cx="5308560" cy="0"/>
        </a:xfrm>
        <a:prstGeom prst="line">
          <a:avLst/>
        </a:prstGeom>
        <a:ln w="9360">
          <a:solidFill>
            <a:srgbClr val="C0C0C0"/>
          </a:solidFill>
          <a:round/>
        </a:ln>
      </xdr:spPr>
    </xdr:sp>
    <xdr:clientData/>
  </xdr:twoCellAnchor>
  <xdr:twoCellAnchor editAs="oneCell">
    <xdr:from>
      <xdr:col>0</xdr:col>
      <xdr:colOff>281160</xdr:colOff>
      <xdr:row>36</xdr:row>
      <xdr:rowOff>100080</xdr:rowOff>
    </xdr:from>
    <xdr:to>
      <xdr:col>0</xdr:col>
      <xdr:colOff>788760</xdr:colOff>
      <xdr:row>37</xdr:row>
      <xdr:rowOff>167400</xdr:rowOff>
    </xdr:to>
    <xdr:sp macro="" textlink="">
      <xdr:nvSpPr>
        <xdr:cNvPr id="525" name="CustomShape 1"/>
        <xdr:cNvSpPr/>
      </xdr:nvSpPr>
      <xdr:spPr>
        <a:xfrm>
          <a:off x="281160" y="6272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25.0</a:t>
          </a:r>
          <a:endParaRPr/>
        </a:p>
      </xdr:txBody>
    </xdr:sp>
    <xdr:clientData/>
  </xdr:twoCellAnchor>
  <xdr:twoCellAnchor editAs="oneCell">
    <xdr:from>
      <xdr:col>1</xdr:col>
      <xdr:colOff>93600</xdr:colOff>
      <xdr:row>35</xdr:row>
      <xdr:rowOff>22680</xdr:rowOff>
    </xdr:from>
    <xdr:to>
      <xdr:col>7</xdr:col>
      <xdr:colOff>601560</xdr:colOff>
      <xdr:row>35</xdr:row>
      <xdr:rowOff>22680</xdr:rowOff>
    </xdr:to>
    <xdr:sp macro="" textlink="">
      <xdr:nvSpPr>
        <xdr:cNvPr id="526" name="Line 1"/>
        <xdr:cNvSpPr/>
      </xdr:nvSpPr>
      <xdr:spPr>
        <a:xfrm>
          <a:off x="905040" y="6023160"/>
          <a:ext cx="5308560" cy="0"/>
        </a:xfrm>
        <a:prstGeom prst="line">
          <a:avLst/>
        </a:prstGeom>
        <a:ln w="9360">
          <a:solidFill>
            <a:srgbClr val="C0C0C0"/>
          </a:solidFill>
          <a:round/>
        </a:ln>
      </xdr:spPr>
    </xdr:sp>
    <xdr:clientData/>
  </xdr:twoCellAnchor>
  <xdr:twoCellAnchor editAs="oneCell">
    <xdr:from>
      <xdr:col>0</xdr:col>
      <xdr:colOff>281160</xdr:colOff>
      <xdr:row>34</xdr:row>
      <xdr:rowOff>61920</xdr:rowOff>
    </xdr:from>
    <xdr:to>
      <xdr:col>0</xdr:col>
      <xdr:colOff>788760</xdr:colOff>
      <xdr:row>35</xdr:row>
      <xdr:rowOff>129240</xdr:rowOff>
    </xdr:to>
    <xdr:sp macro="" textlink="">
      <xdr:nvSpPr>
        <xdr:cNvPr id="527" name="CustomShape 1"/>
        <xdr:cNvSpPr/>
      </xdr:nvSpPr>
      <xdr:spPr>
        <a:xfrm>
          <a:off x="281160" y="589104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20.0</a:t>
          </a:r>
          <a:endParaRPr/>
        </a:p>
      </xdr:txBody>
    </xdr:sp>
    <xdr:clientData/>
  </xdr:twoCellAnchor>
  <xdr:twoCellAnchor editAs="oneCell">
    <xdr:from>
      <xdr:col>1</xdr:col>
      <xdr:colOff>93600</xdr:colOff>
      <xdr:row>32</xdr:row>
      <xdr:rowOff>155880</xdr:rowOff>
    </xdr:from>
    <xdr:to>
      <xdr:col>7</xdr:col>
      <xdr:colOff>601560</xdr:colOff>
      <xdr:row>32</xdr:row>
      <xdr:rowOff>155880</xdr:rowOff>
    </xdr:to>
    <xdr:sp macro="" textlink="">
      <xdr:nvSpPr>
        <xdr:cNvPr id="528" name="Line 1"/>
        <xdr:cNvSpPr/>
      </xdr:nvSpPr>
      <xdr:spPr>
        <a:xfrm>
          <a:off x="905040" y="5642280"/>
          <a:ext cx="5308560" cy="0"/>
        </a:xfrm>
        <a:prstGeom prst="line">
          <a:avLst/>
        </a:prstGeom>
        <a:ln w="9360">
          <a:solidFill>
            <a:srgbClr val="C0C0C0"/>
          </a:solidFill>
          <a:round/>
        </a:ln>
      </xdr:spPr>
    </xdr:sp>
    <xdr:clientData/>
  </xdr:twoCellAnchor>
  <xdr:twoCellAnchor editAs="oneCell">
    <xdr:from>
      <xdr:col>0</xdr:col>
      <xdr:colOff>281160</xdr:colOff>
      <xdr:row>32</xdr:row>
      <xdr:rowOff>24120</xdr:rowOff>
    </xdr:from>
    <xdr:to>
      <xdr:col>0</xdr:col>
      <xdr:colOff>788760</xdr:colOff>
      <xdr:row>33</xdr:row>
      <xdr:rowOff>91440</xdr:rowOff>
    </xdr:to>
    <xdr:sp macro="" textlink="">
      <xdr:nvSpPr>
        <xdr:cNvPr id="529" name="CustomShape 1"/>
        <xdr:cNvSpPr/>
      </xdr:nvSpPr>
      <xdr:spPr>
        <a:xfrm>
          <a:off x="281160" y="55105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15.0</a:t>
          </a:r>
          <a:endParaRPr/>
        </a:p>
      </xdr:txBody>
    </xdr:sp>
    <xdr:clientData/>
  </xdr:twoCellAnchor>
  <xdr:twoCellAnchor editAs="oneCell">
    <xdr:from>
      <xdr:col>1</xdr:col>
      <xdr:colOff>93600</xdr:colOff>
      <xdr:row>30</xdr:row>
      <xdr:rowOff>117720</xdr:rowOff>
    </xdr:from>
    <xdr:to>
      <xdr:col>7</xdr:col>
      <xdr:colOff>601560</xdr:colOff>
      <xdr:row>30</xdr:row>
      <xdr:rowOff>117720</xdr:rowOff>
    </xdr:to>
    <xdr:sp macro="" textlink="">
      <xdr:nvSpPr>
        <xdr:cNvPr id="530" name="Line 1"/>
        <xdr:cNvSpPr/>
      </xdr:nvSpPr>
      <xdr:spPr>
        <a:xfrm>
          <a:off x="905040" y="5261040"/>
          <a:ext cx="5308560" cy="0"/>
        </a:xfrm>
        <a:prstGeom prst="line">
          <a:avLst/>
        </a:prstGeom>
        <a:ln w="9360">
          <a:solidFill>
            <a:srgbClr val="C0C0C0"/>
          </a:solidFill>
          <a:round/>
        </a:ln>
      </xdr:spPr>
    </xdr:sp>
    <xdr:clientData/>
  </xdr:twoCellAnchor>
  <xdr:twoCellAnchor editAs="oneCell">
    <xdr:from>
      <xdr:col>0</xdr:col>
      <xdr:colOff>281160</xdr:colOff>
      <xdr:row>29</xdr:row>
      <xdr:rowOff>157320</xdr:rowOff>
    </xdr:from>
    <xdr:to>
      <xdr:col>0</xdr:col>
      <xdr:colOff>788760</xdr:colOff>
      <xdr:row>31</xdr:row>
      <xdr:rowOff>53280</xdr:rowOff>
    </xdr:to>
    <xdr:sp macro="" textlink="">
      <xdr:nvSpPr>
        <xdr:cNvPr id="531" name="CustomShape 1"/>
        <xdr:cNvSpPr/>
      </xdr:nvSpPr>
      <xdr:spPr>
        <a:xfrm>
          <a:off x="281160" y="5129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a:t>
          </a:r>
          <a:endParaRPr/>
        </a:p>
      </xdr:txBody>
    </xdr:sp>
    <xdr:clientData/>
  </xdr:twoCellAnchor>
  <xdr:twoCellAnchor editAs="oneCell">
    <xdr:from>
      <xdr:col>1</xdr:col>
      <xdr:colOff>93600</xdr:colOff>
      <xdr:row>30</xdr:row>
      <xdr:rowOff>118080</xdr:rowOff>
    </xdr:from>
    <xdr:to>
      <xdr:col>7</xdr:col>
      <xdr:colOff>601200</xdr:colOff>
      <xdr:row>44</xdr:row>
      <xdr:rowOff>3600</xdr:rowOff>
    </xdr:to>
    <xdr:sp macro="" textlink="">
      <xdr:nvSpPr>
        <xdr:cNvPr id="532" name="CustomShape 1"/>
        <xdr:cNvSpPr/>
      </xdr:nvSpPr>
      <xdr:spPr>
        <a:xfrm>
          <a:off x="905040" y="5261400"/>
          <a:ext cx="5308200" cy="2286000"/>
        </a:xfrm>
        <a:prstGeom prst="rect">
          <a:avLst/>
        </a:prstGeom>
        <a:noFill/>
        <a:ln w="19080">
          <a:solidFill>
            <a:srgbClr val="000000"/>
          </a:solidFill>
          <a:round/>
        </a:ln>
      </xdr:spPr>
    </xdr:sp>
    <xdr:clientData/>
  </xdr:twoCellAnchor>
  <xdr:twoCellAnchor editAs="oneCell">
    <xdr:from>
      <xdr:col>7</xdr:col>
      <xdr:colOff>42840</xdr:colOff>
      <xdr:row>32</xdr:row>
      <xdr:rowOff>64440</xdr:rowOff>
    </xdr:from>
    <xdr:to>
      <xdr:col>7</xdr:col>
      <xdr:colOff>42840</xdr:colOff>
      <xdr:row>40</xdr:row>
      <xdr:rowOff>171000</xdr:rowOff>
    </xdr:to>
    <xdr:sp macro="" textlink="">
      <xdr:nvSpPr>
        <xdr:cNvPr id="533" name="Line 1"/>
        <xdr:cNvSpPr/>
      </xdr:nvSpPr>
      <xdr:spPr>
        <a:xfrm flipV="1">
          <a:off x="5654880" y="5550840"/>
          <a:ext cx="0" cy="1478160"/>
        </a:xfrm>
        <a:prstGeom prst="line">
          <a:avLst/>
        </a:prstGeom>
        <a:ln w="31680">
          <a:solidFill>
            <a:srgbClr val="808080"/>
          </a:solidFill>
          <a:round/>
        </a:ln>
      </xdr:spPr>
    </xdr:sp>
    <xdr:clientData/>
  </xdr:twoCellAnchor>
  <xdr:twoCellAnchor editAs="oneCell">
    <xdr:from>
      <xdr:col>7</xdr:col>
      <xdr:colOff>131760</xdr:colOff>
      <xdr:row>40</xdr:row>
      <xdr:rowOff>153360</xdr:rowOff>
    </xdr:from>
    <xdr:to>
      <xdr:col>8</xdr:col>
      <xdr:colOff>93600</xdr:colOff>
      <xdr:row>42</xdr:row>
      <xdr:rowOff>49320</xdr:rowOff>
    </xdr:to>
    <xdr:sp macro="" textlink="">
      <xdr:nvSpPr>
        <xdr:cNvPr id="534" name="CustomShape 1"/>
        <xdr:cNvSpPr/>
      </xdr:nvSpPr>
      <xdr:spPr>
        <a:xfrm>
          <a:off x="5743800" y="70113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33.2</a:t>
          </a:r>
          <a:endParaRPr/>
        </a:p>
      </xdr:txBody>
    </xdr:sp>
    <xdr:clientData/>
  </xdr:twoCellAnchor>
  <xdr:twoCellAnchor editAs="oneCell">
    <xdr:from>
      <xdr:col>6</xdr:col>
      <xdr:colOff>639720</xdr:colOff>
      <xdr:row>41</xdr:row>
      <xdr:rowOff>-360</xdr:rowOff>
    </xdr:from>
    <xdr:to>
      <xdr:col>7</xdr:col>
      <xdr:colOff>131760</xdr:colOff>
      <xdr:row>41</xdr:row>
      <xdr:rowOff>-360</xdr:rowOff>
    </xdr:to>
    <xdr:sp macro="" textlink="">
      <xdr:nvSpPr>
        <xdr:cNvPr id="535" name="Line 1"/>
        <xdr:cNvSpPr/>
      </xdr:nvSpPr>
      <xdr:spPr>
        <a:xfrm>
          <a:off x="5451480" y="7029000"/>
          <a:ext cx="292320" cy="0"/>
        </a:xfrm>
        <a:prstGeom prst="line">
          <a:avLst/>
        </a:prstGeom>
        <a:ln w="19080">
          <a:solidFill>
            <a:srgbClr val="000000"/>
          </a:solidFill>
          <a:round/>
        </a:ln>
      </xdr:spPr>
    </xdr:sp>
    <xdr:clientData/>
  </xdr:twoCellAnchor>
  <xdr:twoCellAnchor editAs="oneCell">
    <xdr:from>
      <xdr:col>7</xdr:col>
      <xdr:colOff>131760</xdr:colOff>
      <xdr:row>30</xdr:row>
      <xdr:rowOff>161280</xdr:rowOff>
    </xdr:from>
    <xdr:to>
      <xdr:col>8</xdr:col>
      <xdr:colOff>93600</xdr:colOff>
      <xdr:row>32</xdr:row>
      <xdr:rowOff>56880</xdr:rowOff>
    </xdr:to>
    <xdr:sp macro="" textlink="">
      <xdr:nvSpPr>
        <xdr:cNvPr id="536" name="CustomShape 1"/>
        <xdr:cNvSpPr/>
      </xdr:nvSpPr>
      <xdr:spPr>
        <a:xfrm>
          <a:off x="5743800" y="530460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13.8</a:t>
          </a:r>
          <a:endParaRPr/>
        </a:p>
      </xdr:txBody>
    </xdr:sp>
    <xdr:clientData/>
  </xdr:twoCellAnchor>
  <xdr:twoCellAnchor editAs="oneCell">
    <xdr:from>
      <xdr:col>6</xdr:col>
      <xdr:colOff>639720</xdr:colOff>
      <xdr:row>32</xdr:row>
      <xdr:rowOff>64440</xdr:rowOff>
    </xdr:from>
    <xdr:to>
      <xdr:col>7</xdr:col>
      <xdr:colOff>131760</xdr:colOff>
      <xdr:row>32</xdr:row>
      <xdr:rowOff>64440</xdr:rowOff>
    </xdr:to>
    <xdr:sp macro="" textlink="">
      <xdr:nvSpPr>
        <xdr:cNvPr id="537" name="Line 1"/>
        <xdr:cNvSpPr/>
      </xdr:nvSpPr>
      <xdr:spPr>
        <a:xfrm>
          <a:off x="5451480" y="5550840"/>
          <a:ext cx="292320" cy="0"/>
        </a:xfrm>
        <a:prstGeom prst="line">
          <a:avLst/>
        </a:prstGeom>
        <a:ln w="19080">
          <a:solidFill>
            <a:srgbClr val="000000"/>
          </a:solidFill>
          <a:round/>
        </a:ln>
      </xdr:spPr>
    </xdr:sp>
    <xdr:clientData/>
  </xdr:twoCellAnchor>
  <xdr:twoCellAnchor editAs="oneCell">
    <xdr:from>
      <xdr:col>5</xdr:col>
      <xdr:colOff>576000</xdr:colOff>
      <xdr:row>35</xdr:row>
      <xdr:rowOff>98640</xdr:rowOff>
    </xdr:from>
    <xdr:to>
      <xdr:col>7</xdr:col>
      <xdr:colOff>42840</xdr:colOff>
      <xdr:row>35</xdr:row>
      <xdr:rowOff>152280</xdr:rowOff>
    </xdr:to>
    <xdr:sp macro="" textlink="">
      <xdr:nvSpPr>
        <xdr:cNvPr id="538" name="Line 1"/>
        <xdr:cNvSpPr/>
      </xdr:nvSpPr>
      <xdr:spPr>
        <a:xfrm flipV="1">
          <a:off x="4587840" y="6099120"/>
          <a:ext cx="1067040" cy="53640"/>
        </a:xfrm>
        <a:prstGeom prst="line">
          <a:avLst/>
        </a:prstGeom>
        <a:ln w="6480">
          <a:solidFill>
            <a:srgbClr val="FF0000"/>
          </a:solidFill>
          <a:round/>
        </a:ln>
      </xdr:spPr>
    </xdr:sp>
    <xdr:clientData/>
  </xdr:twoCellAnchor>
  <xdr:twoCellAnchor editAs="oneCell">
    <xdr:from>
      <xdr:col>7</xdr:col>
      <xdr:colOff>131760</xdr:colOff>
      <xdr:row>36</xdr:row>
      <xdr:rowOff>95040</xdr:rowOff>
    </xdr:from>
    <xdr:to>
      <xdr:col>8</xdr:col>
      <xdr:colOff>93600</xdr:colOff>
      <xdr:row>37</xdr:row>
      <xdr:rowOff>162360</xdr:rowOff>
    </xdr:to>
    <xdr:sp macro="" textlink="">
      <xdr:nvSpPr>
        <xdr:cNvPr id="539" name="CustomShape 1"/>
        <xdr:cNvSpPr/>
      </xdr:nvSpPr>
      <xdr:spPr>
        <a:xfrm>
          <a:off x="5743800" y="626724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24.1</a:t>
          </a:r>
          <a:endParaRPr/>
        </a:p>
      </xdr:txBody>
    </xdr:sp>
    <xdr:clientData/>
  </xdr:twoCellAnchor>
  <xdr:twoCellAnchor editAs="oneCell">
    <xdr:from>
      <xdr:col>6</xdr:col>
      <xdr:colOff>677880</xdr:colOff>
      <xdr:row>36</xdr:row>
      <xdr:rowOff>113040</xdr:rowOff>
    </xdr:from>
    <xdr:to>
      <xdr:col>7</xdr:col>
      <xdr:colOff>93240</xdr:colOff>
      <xdr:row>37</xdr:row>
      <xdr:rowOff>42840</xdr:rowOff>
    </xdr:to>
    <xdr:sp macro="" textlink="">
      <xdr:nvSpPr>
        <xdr:cNvPr id="540" name="CustomShape 1"/>
        <xdr:cNvSpPr/>
      </xdr:nvSpPr>
      <xdr:spPr>
        <a:xfrm>
          <a:off x="5489640" y="6285240"/>
          <a:ext cx="215640" cy="101160"/>
        </a:xfrm>
        <a:prstGeom prst="flowChartDecision">
          <a:avLst/>
        </a:prstGeom>
        <a:solidFill>
          <a:srgbClr val="000080"/>
        </a:solidFill>
        <a:ln w="19080">
          <a:solidFill>
            <a:srgbClr val="000080"/>
          </a:solidFill>
          <a:round/>
        </a:ln>
      </xdr:spPr>
    </xdr:sp>
    <xdr:clientData/>
  </xdr:twoCellAnchor>
  <xdr:twoCellAnchor editAs="oneCell">
    <xdr:from>
      <xdr:col>4</xdr:col>
      <xdr:colOff>372960</xdr:colOff>
      <xdr:row>35</xdr:row>
      <xdr:rowOff>144360</xdr:rowOff>
    </xdr:from>
    <xdr:to>
      <xdr:col>5</xdr:col>
      <xdr:colOff>576000</xdr:colOff>
      <xdr:row>35</xdr:row>
      <xdr:rowOff>152280</xdr:rowOff>
    </xdr:to>
    <xdr:sp macro="" textlink="">
      <xdr:nvSpPr>
        <xdr:cNvPr id="541" name="Line 1"/>
        <xdr:cNvSpPr/>
      </xdr:nvSpPr>
      <xdr:spPr>
        <a:xfrm>
          <a:off x="3584520" y="6144840"/>
          <a:ext cx="1003320" cy="7920"/>
        </a:xfrm>
        <a:prstGeom prst="line">
          <a:avLst/>
        </a:prstGeom>
        <a:ln w="6480">
          <a:solidFill>
            <a:srgbClr val="FF0000"/>
          </a:solidFill>
          <a:round/>
        </a:ln>
      </xdr:spPr>
    </xdr:sp>
    <xdr:clientData/>
  </xdr:twoCellAnchor>
  <xdr:twoCellAnchor editAs="oneCell">
    <xdr:from>
      <xdr:col>5</xdr:col>
      <xdr:colOff>525600</xdr:colOff>
      <xdr:row>36</xdr:row>
      <xdr:rowOff>21600</xdr:rowOff>
    </xdr:from>
    <xdr:to>
      <xdr:col>5</xdr:col>
      <xdr:colOff>626760</xdr:colOff>
      <xdr:row>36</xdr:row>
      <xdr:rowOff>122760</xdr:rowOff>
    </xdr:to>
    <xdr:sp macro="" textlink="">
      <xdr:nvSpPr>
        <xdr:cNvPr id="542" name="CustomShape 1"/>
        <xdr:cNvSpPr/>
      </xdr:nvSpPr>
      <xdr:spPr>
        <a:xfrm>
          <a:off x="4537440" y="619380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195120</xdr:colOff>
      <xdr:row>36</xdr:row>
      <xdr:rowOff>118080</xdr:rowOff>
    </xdr:from>
    <xdr:to>
      <xdr:col>6</xdr:col>
      <xdr:colOff>131400</xdr:colOff>
      <xdr:row>38</xdr:row>
      <xdr:rowOff>14040</xdr:rowOff>
    </xdr:to>
    <xdr:sp macro="" textlink="">
      <xdr:nvSpPr>
        <xdr:cNvPr id="543" name="CustomShape 1"/>
        <xdr:cNvSpPr/>
      </xdr:nvSpPr>
      <xdr:spPr>
        <a:xfrm>
          <a:off x="4206960" y="62902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22.9</a:t>
          </a:r>
          <a:endParaRPr/>
        </a:p>
      </xdr:txBody>
    </xdr:sp>
    <xdr:clientData/>
  </xdr:twoCellAnchor>
  <xdr:twoCellAnchor editAs="oneCell">
    <xdr:from>
      <xdr:col>3</xdr:col>
      <xdr:colOff>169560</xdr:colOff>
      <xdr:row>35</xdr:row>
      <xdr:rowOff>121680</xdr:rowOff>
    </xdr:from>
    <xdr:to>
      <xdr:col>4</xdr:col>
      <xdr:colOff>372960</xdr:colOff>
      <xdr:row>35</xdr:row>
      <xdr:rowOff>144360</xdr:rowOff>
    </xdr:to>
    <xdr:sp macro="" textlink="">
      <xdr:nvSpPr>
        <xdr:cNvPr id="544" name="Line 1"/>
        <xdr:cNvSpPr/>
      </xdr:nvSpPr>
      <xdr:spPr>
        <a:xfrm>
          <a:off x="2581200" y="6122160"/>
          <a:ext cx="1003320" cy="22680"/>
        </a:xfrm>
        <a:prstGeom prst="line">
          <a:avLst/>
        </a:prstGeom>
        <a:ln w="6480">
          <a:solidFill>
            <a:srgbClr val="FF0000"/>
          </a:solidFill>
          <a:round/>
        </a:ln>
      </xdr:spPr>
    </xdr:sp>
    <xdr:clientData/>
  </xdr:twoCellAnchor>
  <xdr:twoCellAnchor editAs="oneCell">
    <xdr:from>
      <xdr:col>4</xdr:col>
      <xdr:colOff>322200</xdr:colOff>
      <xdr:row>36</xdr:row>
      <xdr:rowOff>59760</xdr:rowOff>
    </xdr:from>
    <xdr:to>
      <xdr:col>4</xdr:col>
      <xdr:colOff>423360</xdr:colOff>
      <xdr:row>36</xdr:row>
      <xdr:rowOff>160920</xdr:rowOff>
    </xdr:to>
    <xdr:sp macro="" textlink="">
      <xdr:nvSpPr>
        <xdr:cNvPr id="545" name="CustomShape 1"/>
        <xdr:cNvSpPr/>
      </xdr:nvSpPr>
      <xdr:spPr>
        <a:xfrm>
          <a:off x="3533760" y="623196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677880</xdr:colOff>
      <xdr:row>36</xdr:row>
      <xdr:rowOff>155880</xdr:rowOff>
    </xdr:from>
    <xdr:to>
      <xdr:col>4</xdr:col>
      <xdr:colOff>639720</xdr:colOff>
      <xdr:row>38</xdr:row>
      <xdr:rowOff>51840</xdr:rowOff>
    </xdr:to>
    <xdr:sp macro="" textlink="">
      <xdr:nvSpPr>
        <xdr:cNvPr id="546" name="CustomShape 1"/>
        <xdr:cNvSpPr/>
      </xdr:nvSpPr>
      <xdr:spPr>
        <a:xfrm>
          <a:off x="3089520" y="63280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23.4</a:t>
          </a:r>
          <a:endParaRPr/>
        </a:p>
      </xdr:txBody>
    </xdr:sp>
    <xdr:clientData/>
  </xdr:twoCellAnchor>
  <xdr:twoCellAnchor editAs="oneCell">
    <xdr:from>
      <xdr:col>1</xdr:col>
      <xdr:colOff>652320</xdr:colOff>
      <xdr:row>35</xdr:row>
      <xdr:rowOff>121680</xdr:rowOff>
    </xdr:from>
    <xdr:to>
      <xdr:col>3</xdr:col>
      <xdr:colOff>169560</xdr:colOff>
      <xdr:row>36</xdr:row>
      <xdr:rowOff>41760</xdr:rowOff>
    </xdr:to>
    <xdr:sp macro="" textlink="">
      <xdr:nvSpPr>
        <xdr:cNvPr id="547" name="Line 1"/>
        <xdr:cNvSpPr/>
      </xdr:nvSpPr>
      <xdr:spPr>
        <a:xfrm flipV="1">
          <a:off x="1463760" y="6122160"/>
          <a:ext cx="1117440" cy="91800"/>
        </a:xfrm>
        <a:prstGeom prst="line">
          <a:avLst/>
        </a:prstGeom>
        <a:ln w="6480">
          <a:solidFill>
            <a:srgbClr val="FF0000"/>
          </a:solidFill>
          <a:round/>
        </a:ln>
      </xdr:spPr>
    </xdr:sp>
    <xdr:clientData/>
  </xdr:twoCellAnchor>
  <xdr:twoCellAnchor editAs="oneCell">
    <xdr:from>
      <xdr:col>3</xdr:col>
      <xdr:colOff>119160</xdr:colOff>
      <xdr:row>36</xdr:row>
      <xdr:rowOff>51840</xdr:rowOff>
    </xdr:from>
    <xdr:to>
      <xdr:col>3</xdr:col>
      <xdr:colOff>220320</xdr:colOff>
      <xdr:row>36</xdr:row>
      <xdr:rowOff>153000</xdr:rowOff>
    </xdr:to>
    <xdr:sp macro="" textlink="">
      <xdr:nvSpPr>
        <xdr:cNvPr id="548" name="CustomShape 1"/>
        <xdr:cNvSpPr/>
      </xdr:nvSpPr>
      <xdr:spPr>
        <a:xfrm>
          <a:off x="2530800" y="6224040"/>
          <a:ext cx="101160" cy="101160"/>
        </a:xfrm>
        <a:prstGeom prst="flowChartDecision">
          <a:avLst/>
        </a:prstGeom>
        <a:solidFill>
          <a:srgbClr val="000080"/>
        </a:solidFill>
        <a:ln w="19080">
          <a:solidFill>
            <a:srgbClr val="000080"/>
          </a:solidFill>
          <a:round/>
        </a:ln>
      </xdr:spPr>
    </xdr:sp>
    <xdr:clientData/>
  </xdr:twoCellAnchor>
  <xdr:twoCellAnchor editAs="oneCell">
    <xdr:from>
      <xdr:col>2</xdr:col>
      <xdr:colOff>474840</xdr:colOff>
      <xdr:row>36</xdr:row>
      <xdr:rowOff>148320</xdr:rowOff>
    </xdr:from>
    <xdr:to>
      <xdr:col>3</xdr:col>
      <xdr:colOff>436320</xdr:colOff>
      <xdr:row>38</xdr:row>
      <xdr:rowOff>44280</xdr:rowOff>
    </xdr:to>
    <xdr:sp macro="" textlink="">
      <xdr:nvSpPr>
        <xdr:cNvPr id="549" name="CustomShape 1"/>
        <xdr:cNvSpPr/>
      </xdr:nvSpPr>
      <xdr:spPr>
        <a:xfrm>
          <a:off x="2086200" y="63205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23.3</a:t>
          </a:r>
          <a:endParaRPr/>
        </a:p>
      </xdr:txBody>
    </xdr:sp>
    <xdr:clientData/>
  </xdr:twoCellAnchor>
  <xdr:twoCellAnchor editAs="oneCell">
    <xdr:from>
      <xdr:col>1</xdr:col>
      <xdr:colOff>601560</xdr:colOff>
      <xdr:row>36</xdr:row>
      <xdr:rowOff>113040</xdr:rowOff>
    </xdr:from>
    <xdr:to>
      <xdr:col>1</xdr:col>
      <xdr:colOff>702720</xdr:colOff>
      <xdr:row>37</xdr:row>
      <xdr:rowOff>42840</xdr:rowOff>
    </xdr:to>
    <xdr:sp macro="" textlink="">
      <xdr:nvSpPr>
        <xdr:cNvPr id="550" name="CustomShape 1"/>
        <xdr:cNvSpPr/>
      </xdr:nvSpPr>
      <xdr:spPr>
        <a:xfrm>
          <a:off x="1413000" y="628524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271440</xdr:colOff>
      <xdr:row>37</xdr:row>
      <xdr:rowOff>37800</xdr:rowOff>
    </xdr:from>
    <xdr:to>
      <xdr:col>2</xdr:col>
      <xdr:colOff>233280</xdr:colOff>
      <xdr:row>38</xdr:row>
      <xdr:rowOff>105120</xdr:rowOff>
    </xdr:to>
    <xdr:sp macro="" textlink="">
      <xdr:nvSpPr>
        <xdr:cNvPr id="551" name="CustomShape 1"/>
        <xdr:cNvSpPr/>
      </xdr:nvSpPr>
      <xdr:spPr>
        <a:xfrm>
          <a:off x="1082880" y="63813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24.1</a:t>
          </a:r>
          <a:endParaRPr/>
        </a:p>
      </xdr:txBody>
    </xdr:sp>
    <xdr:clientData/>
  </xdr:twoCellAnchor>
  <xdr:twoCellAnchor editAs="oneCell">
    <xdr:from>
      <xdr:col>6</xdr:col>
      <xdr:colOff>512640</xdr:colOff>
      <xdr:row>44</xdr:row>
      <xdr:rowOff>11160</xdr:rowOff>
    </xdr:from>
    <xdr:to>
      <xdr:col>7</xdr:col>
      <xdr:colOff>474120</xdr:colOff>
      <xdr:row>45</xdr:row>
      <xdr:rowOff>78480</xdr:rowOff>
    </xdr:to>
    <xdr:sp macro="" textlink="">
      <xdr:nvSpPr>
        <xdr:cNvPr id="552" name="CustomShape 1"/>
        <xdr:cNvSpPr/>
      </xdr:nvSpPr>
      <xdr:spPr>
        <a:xfrm>
          <a:off x="532440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360360</xdr:colOff>
      <xdr:row>44</xdr:row>
      <xdr:rowOff>11160</xdr:rowOff>
    </xdr:from>
    <xdr:to>
      <xdr:col>6</xdr:col>
      <xdr:colOff>322200</xdr:colOff>
      <xdr:row>45</xdr:row>
      <xdr:rowOff>78480</xdr:rowOff>
    </xdr:to>
    <xdr:sp macro="" textlink="">
      <xdr:nvSpPr>
        <xdr:cNvPr id="553" name="CustomShape 1"/>
        <xdr:cNvSpPr/>
      </xdr:nvSpPr>
      <xdr:spPr>
        <a:xfrm>
          <a:off x="437220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4</xdr:col>
      <xdr:colOff>157320</xdr:colOff>
      <xdr:row>44</xdr:row>
      <xdr:rowOff>11160</xdr:rowOff>
    </xdr:from>
    <xdr:to>
      <xdr:col>5</xdr:col>
      <xdr:colOff>118800</xdr:colOff>
      <xdr:row>45</xdr:row>
      <xdr:rowOff>78480</xdr:rowOff>
    </xdr:to>
    <xdr:sp macro="" textlink="">
      <xdr:nvSpPr>
        <xdr:cNvPr id="554" name="CustomShape 1"/>
        <xdr:cNvSpPr/>
      </xdr:nvSpPr>
      <xdr:spPr>
        <a:xfrm>
          <a:off x="336888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639720</xdr:colOff>
      <xdr:row>44</xdr:row>
      <xdr:rowOff>11160</xdr:rowOff>
    </xdr:from>
    <xdr:to>
      <xdr:col>3</xdr:col>
      <xdr:colOff>601200</xdr:colOff>
      <xdr:row>45</xdr:row>
      <xdr:rowOff>78480</xdr:rowOff>
    </xdr:to>
    <xdr:sp macro="" textlink="">
      <xdr:nvSpPr>
        <xdr:cNvPr id="555" name="CustomShape 1"/>
        <xdr:cNvSpPr/>
      </xdr:nvSpPr>
      <xdr:spPr>
        <a:xfrm>
          <a:off x="225108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436680</xdr:colOff>
      <xdr:row>44</xdr:row>
      <xdr:rowOff>11160</xdr:rowOff>
    </xdr:from>
    <xdr:to>
      <xdr:col>2</xdr:col>
      <xdr:colOff>398520</xdr:colOff>
      <xdr:row>45</xdr:row>
      <xdr:rowOff>78480</xdr:rowOff>
    </xdr:to>
    <xdr:sp macro="" textlink="">
      <xdr:nvSpPr>
        <xdr:cNvPr id="556" name="CustomShape 1"/>
        <xdr:cNvSpPr/>
      </xdr:nvSpPr>
      <xdr:spPr>
        <a:xfrm>
          <a:off x="124812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677880</xdr:colOff>
      <xdr:row>35</xdr:row>
      <xdr:rowOff>48240</xdr:rowOff>
    </xdr:from>
    <xdr:to>
      <xdr:col>7</xdr:col>
      <xdr:colOff>93240</xdr:colOff>
      <xdr:row>35</xdr:row>
      <xdr:rowOff>149400</xdr:rowOff>
    </xdr:to>
    <xdr:sp macro="" textlink="">
      <xdr:nvSpPr>
        <xdr:cNvPr id="557" name="CustomShape 1"/>
        <xdr:cNvSpPr/>
      </xdr:nvSpPr>
      <xdr:spPr>
        <a:xfrm>
          <a:off x="5489640" y="6048720"/>
          <a:ext cx="215640" cy="101160"/>
        </a:xfrm>
        <a:prstGeom prst="ellipse">
          <a:avLst/>
        </a:prstGeom>
        <a:solidFill>
          <a:srgbClr val="FF0000"/>
        </a:solidFill>
        <a:ln w="19080">
          <a:solidFill>
            <a:srgbClr val="FF0000"/>
          </a:solidFill>
          <a:round/>
        </a:ln>
      </xdr:spPr>
    </xdr:sp>
    <xdr:clientData/>
  </xdr:twoCellAnchor>
  <xdr:twoCellAnchor editAs="oneCell">
    <xdr:from>
      <xdr:col>7</xdr:col>
      <xdr:colOff>131760</xdr:colOff>
      <xdr:row>34</xdr:row>
      <xdr:rowOff>74880</xdr:rowOff>
    </xdr:from>
    <xdr:to>
      <xdr:col>8</xdr:col>
      <xdr:colOff>93600</xdr:colOff>
      <xdr:row>35</xdr:row>
      <xdr:rowOff>142200</xdr:rowOff>
    </xdr:to>
    <xdr:sp macro="" textlink="">
      <xdr:nvSpPr>
        <xdr:cNvPr id="558" name="CustomShape 1"/>
        <xdr:cNvSpPr/>
      </xdr:nvSpPr>
      <xdr:spPr>
        <a:xfrm>
          <a:off x="5743800" y="590400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21.0</a:t>
          </a:r>
          <a:endParaRPr/>
        </a:p>
      </xdr:txBody>
    </xdr:sp>
    <xdr:clientData/>
  </xdr:twoCellAnchor>
  <xdr:twoCellAnchor editAs="oneCell">
    <xdr:from>
      <xdr:col>5</xdr:col>
      <xdr:colOff>525600</xdr:colOff>
      <xdr:row>35</xdr:row>
      <xdr:rowOff>101520</xdr:rowOff>
    </xdr:from>
    <xdr:to>
      <xdr:col>5</xdr:col>
      <xdr:colOff>626760</xdr:colOff>
      <xdr:row>36</xdr:row>
      <xdr:rowOff>31320</xdr:rowOff>
    </xdr:to>
    <xdr:sp macro="" textlink="">
      <xdr:nvSpPr>
        <xdr:cNvPr id="559" name="CustomShape 1"/>
        <xdr:cNvSpPr/>
      </xdr:nvSpPr>
      <xdr:spPr>
        <a:xfrm>
          <a:off x="4537440" y="6102000"/>
          <a:ext cx="101160" cy="101520"/>
        </a:xfrm>
        <a:prstGeom prst="ellipse">
          <a:avLst/>
        </a:prstGeom>
        <a:solidFill>
          <a:srgbClr val="FF0000"/>
        </a:solidFill>
        <a:ln w="19080">
          <a:solidFill>
            <a:srgbClr val="FF0000"/>
          </a:solidFill>
          <a:round/>
        </a:ln>
      </xdr:spPr>
    </xdr:sp>
    <xdr:clientData/>
  </xdr:twoCellAnchor>
  <xdr:twoCellAnchor editAs="oneCell">
    <xdr:from>
      <xdr:col>5</xdr:col>
      <xdr:colOff>195120</xdr:colOff>
      <xdr:row>34</xdr:row>
      <xdr:rowOff>51840</xdr:rowOff>
    </xdr:from>
    <xdr:to>
      <xdr:col>6</xdr:col>
      <xdr:colOff>131400</xdr:colOff>
      <xdr:row>35</xdr:row>
      <xdr:rowOff>119160</xdr:rowOff>
    </xdr:to>
    <xdr:sp macro="" textlink="">
      <xdr:nvSpPr>
        <xdr:cNvPr id="560" name="CustomShape 1"/>
        <xdr:cNvSpPr/>
      </xdr:nvSpPr>
      <xdr:spPr>
        <a:xfrm>
          <a:off x="4206960" y="588096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21.7</a:t>
          </a:r>
          <a:endParaRPr/>
        </a:p>
      </xdr:txBody>
    </xdr:sp>
    <xdr:clientData/>
  </xdr:twoCellAnchor>
  <xdr:twoCellAnchor editAs="oneCell">
    <xdr:from>
      <xdr:col>4</xdr:col>
      <xdr:colOff>322200</xdr:colOff>
      <xdr:row>35</xdr:row>
      <xdr:rowOff>93960</xdr:rowOff>
    </xdr:from>
    <xdr:to>
      <xdr:col>4</xdr:col>
      <xdr:colOff>423360</xdr:colOff>
      <xdr:row>36</xdr:row>
      <xdr:rowOff>23760</xdr:rowOff>
    </xdr:to>
    <xdr:sp macro="" textlink="">
      <xdr:nvSpPr>
        <xdr:cNvPr id="561" name="CustomShape 1"/>
        <xdr:cNvSpPr/>
      </xdr:nvSpPr>
      <xdr:spPr>
        <a:xfrm>
          <a:off x="3533760" y="6094440"/>
          <a:ext cx="101160" cy="101520"/>
        </a:xfrm>
        <a:prstGeom prst="ellipse">
          <a:avLst/>
        </a:prstGeom>
        <a:solidFill>
          <a:srgbClr val="FF0000"/>
        </a:solidFill>
        <a:ln w="19080">
          <a:solidFill>
            <a:srgbClr val="FF0000"/>
          </a:solidFill>
          <a:round/>
        </a:ln>
      </xdr:spPr>
    </xdr:sp>
    <xdr:clientData/>
  </xdr:twoCellAnchor>
  <xdr:twoCellAnchor editAs="oneCell">
    <xdr:from>
      <xdr:col>3</xdr:col>
      <xdr:colOff>677880</xdr:colOff>
      <xdr:row>34</xdr:row>
      <xdr:rowOff>44280</xdr:rowOff>
    </xdr:from>
    <xdr:to>
      <xdr:col>4</xdr:col>
      <xdr:colOff>639720</xdr:colOff>
      <xdr:row>35</xdr:row>
      <xdr:rowOff>111600</xdr:rowOff>
    </xdr:to>
    <xdr:sp macro="" textlink="">
      <xdr:nvSpPr>
        <xdr:cNvPr id="562" name="CustomShape 1"/>
        <xdr:cNvSpPr/>
      </xdr:nvSpPr>
      <xdr:spPr>
        <a:xfrm>
          <a:off x="3089520" y="58734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21.6</a:t>
          </a:r>
          <a:endParaRPr/>
        </a:p>
      </xdr:txBody>
    </xdr:sp>
    <xdr:clientData/>
  </xdr:twoCellAnchor>
  <xdr:twoCellAnchor editAs="oneCell">
    <xdr:from>
      <xdr:col>3</xdr:col>
      <xdr:colOff>119160</xdr:colOff>
      <xdr:row>35</xdr:row>
      <xdr:rowOff>70920</xdr:rowOff>
    </xdr:from>
    <xdr:to>
      <xdr:col>3</xdr:col>
      <xdr:colOff>220320</xdr:colOff>
      <xdr:row>36</xdr:row>
      <xdr:rowOff>720</xdr:rowOff>
    </xdr:to>
    <xdr:sp macro="" textlink="">
      <xdr:nvSpPr>
        <xdr:cNvPr id="563" name="CustomShape 1"/>
        <xdr:cNvSpPr/>
      </xdr:nvSpPr>
      <xdr:spPr>
        <a:xfrm>
          <a:off x="2530800" y="6071400"/>
          <a:ext cx="101160" cy="101520"/>
        </a:xfrm>
        <a:prstGeom prst="ellipse">
          <a:avLst/>
        </a:prstGeom>
        <a:solidFill>
          <a:srgbClr val="FF0000"/>
        </a:solidFill>
        <a:ln w="19080">
          <a:solidFill>
            <a:srgbClr val="FF0000"/>
          </a:solidFill>
          <a:round/>
        </a:ln>
      </xdr:spPr>
    </xdr:sp>
    <xdr:clientData/>
  </xdr:twoCellAnchor>
  <xdr:twoCellAnchor editAs="oneCell">
    <xdr:from>
      <xdr:col>2</xdr:col>
      <xdr:colOff>474840</xdr:colOff>
      <xdr:row>34</xdr:row>
      <xdr:rowOff>21240</xdr:rowOff>
    </xdr:from>
    <xdr:to>
      <xdr:col>3</xdr:col>
      <xdr:colOff>436320</xdr:colOff>
      <xdr:row>35</xdr:row>
      <xdr:rowOff>88560</xdr:rowOff>
    </xdr:to>
    <xdr:sp macro="" textlink="">
      <xdr:nvSpPr>
        <xdr:cNvPr id="564" name="CustomShape 1"/>
        <xdr:cNvSpPr/>
      </xdr:nvSpPr>
      <xdr:spPr>
        <a:xfrm>
          <a:off x="2086200" y="58503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21.3</a:t>
          </a:r>
          <a:endParaRPr/>
        </a:p>
      </xdr:txBody>
    </xdr:sp>
    <xdr:clientData/>
  </xdr:twoCellAnchor>
  <xdr:twoCellAnchor editAs="oneCell">
    <xdr:from>
      <xdr:col>1</xdr:col>
      <xdr:colOff>601560</xdr:colOff>
      <xdr:row>35</xdr:row>
      <xdr:rowOff>162720</xdr:rowOff>
    </xdr:from>
    <xdr:to>
      <xdr:col>1</xdr:col>
      <xdr:colOff>702720</xdr:colOff>
      <xdr:row>36</xdr:row>
      <xdr:rowOff>92160</xdr:rowOff>
    </xdr:to>
    <xdr:sp macro="" textlink="">
      <xdr:nvSpPr>
        <xdr:cNvPr id="565" name="CustomShape 1"/>
        <xdr:cNvSpPr/>
      </xdr:nvSpPr>
      <xdr:spPr>
        <a:xfrm>
          <a:off x="1413000" y="616320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271440</xdr:colOff>
      <xdr:row>34</xdr:row>
      <xdr:rowOff>112680</xdr:rowOff>
    </xdr:from>
    <xdr:to>
      <xdr:col>2</xdr:col>
      <xdr:colOff>233280</xdr:colOff>
      <xdr:row>36</xdr:row>
      <xdr:rowOff>8280</xdr:rowOff>
    </xdr:to>
    <xdr:sp macro="" textlink="">
      <xdr:nvSpPr>
        <xdr:cNvPr id="566" name="CustomShape 1"/>
        <xdr:cNvSpPr/>
      </xdr:nvSpPr>
      <xdr:spPr>
        <a:xfrm>
          <a:off x="1082880" y="59418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22.5</a:t>
          </a:r>
          <a:endParaRPr/>
        </a:p>
      </xdr:txBody>
    </xdr:sp>
    <xdr:clientData/>
  </xdr:twoCellAnchor>
  <xdr:twoCellAnchor editAs="oneCell">
    <xdr:from>
      <xdr:col>18</xdr:col>
      <xdr:colOff>109440</xdr:colOff>
      <xdr:row>7</xdr:row>
      <xdr:rowOff>60840</xdr:rowOff>
    </xdr:from>
    <xdr:to>
      <xdr:col>24</xdr:col>
      <xdr:colOff>617040</xdr:colOff>
      <xdr:row>9</xdr:row>
      <xdr:rowOff>34920</xdr:rowOff>
    </xdr:to>
    <xdr:sp macro="" textlink="">
      <xdr:nvSpPr>
        <xdr:cNvPr id="567" name="CustomShape 1"/>
        <xdr:cNvSpPr/>
      </xdr:nvSpPr>
      <xdr:spPr>
        <a:xfrm>
          <a:off x="14533920" y="1260720"/>
          <a:ext cx="530820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物件費</a:t>
          </a:r>
          <a:endParaRPr/>
        </a:p>
      </xdr:txBody>
    </xdr:sp>
    <xdr:clientData/>
  </xdr:twoCellAnchor>
  <xdr:twoCellAnchor editAs="oneCell">
    <xdr:from>
      <xdr:col>24</xdr:col>
      <xdr:colOff>630360</xdr:colOff>
      <xdr:row>7</xdr:row>
      <xdr:rowOff>124200</xdr:rowOff>
    </xdr:from>
    <xdr:to>
      <xdr:col>27</xdr:col>
      <xdr:colOff>96480</xdr:colOff>
      <xdr:row>9</xdr:row>
      <xdr:rowOff>34920</xdr:rowOff>
    </xdr:to>
    <xdr:sp macro="" textlink="">
      <xdr:nvSpPr>
        <xdr:cNvPr id="568" name="CustomShape 1"/>
        <xdr:cNvSpPr/>
      </xdr:nvSpPr>
      <xdr:spPr>
        <a:xfrm>
          <a:off x="19855440" y="132408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24</xdr:col>
      <xdr:colOff>630360</xdr:colOff>
      <xdr:row>8</xdr:row>
      <xdr:rowOff>143280</xdr:rowOff>
    </xdr:from>
    <xdr:to>
      <xdr:col>27</xdr:col>
      <xdr:colOff>96480</xdr:colOff>
      <xdr:row>10</xdr:row>
      <xdr:rowOff>54000</xdr:rowOff>
    </xdr:to>
    <xdr:sp macro="" textlink="">
      <xdr:nvSpPr>
        <xdr:cNvPr id="569" name="CustomShape 1"/>
        <xdr:cNvSpPr/>
      </xdr:nvSpPr>
      <xdr:spPr>
        <a:xfrm>
          <a:off x="19855440" y="151488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39/128</a:t>
          </a:r>
          <a:endParaRPr/>
        </a:p>
      </xdr:txBody>
    </xdr:sp>
    <xdr:clientData/>
  </xdr:twoCellAnchor>
  <xdr:twoCellAnchor editAs="oneCell">
    <xdr:from>
      <xdr:col>27</xdr:col>
      <xdr:colOff>262080</xdr:colOff>
      <xdr:row>7</xdr:row>
      <xdr:rowOff>124200</xdr:rowOff>
    </xdr:from>
    <xdr:to>
      <xdr:col>29</xdr:col>
      <xdr:colOff>287280</xdr:colOff>
      <xdr:row>9</xdr:row>
      <xdr:rowOff>34920</xdr:rowOff>
    </xdr:to>
    <xdr:sp macro="" textlink="">
      <xdr:nvSpPr>
        <xdr:cNvPr id="570" name="CustomShape 1"/>
        <xdr:cNvSpPr/>
      </xdr:nvSpPr>
      <xdr:spPr>
        <a:xfrm>
          <a:off x="21887640" y="1324080"/>
          <a:ext cx="16254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27</xdr:col>
      <xdr:colOff>262080</xdr:colOff>
      <xdr:row>8</xdr:row>
      <xdr:rowOff>143280</xdr:rowOff>
    </xdr:from>
    <xdr:to>
      <xdr:col>29</xdr:col>
      <xdr:colOff>287280</xdr:colOff>
      <xdr:row>10</xdr:row>
      <xdr:rowOff>54000</xdr:rowOff>
    </xdr:to>
    <xdr:sp macro="" textlink="">
      <xdr:nvSpPr>
        <xdr:cNvPr id="571" name="CustomShape 1"/>
        <xdr:cNvSpPr/>
      </xdr:nvSpPr>
      <xdr:spPr>
        <a:xfrm>
          <a:off x="21887640" y="1514880"/>
          <a:ext cx="16254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14.8</a:t>
          </a:r>
          <a:endParaRPr/>
        </a:p>
      </xdr:txBody>
    </xdr:sp>
    <xdr:clientData/>
  </xdr:twoCellAnchor>
  <xdr:twoCellAnchor editAs="oneCell">
    <xdr:from>
      <xdr:col>29</xdr:col>
      <xdr:colOff>503280</xdr:colOff>
      <xdr:row>7</xdr:row>
      <xdr:rowOff>124200</xdr:rowOff>
    </xdr:from>
    <xdr:to>
      <xdr:col>31</xdr:col>
      <xdr:colOff>655200</xdr:colOff>
      <xdr:row>9</xdr:row>
      <xdr:rowOff>34920</xdr:rowOff>
    </xdr:to>
    <xdr:sp macro="" textlink="">
      <xdr:nvSpPr>
        <xdr:cNvPr id="572" name="CustomShape 1"/>
        <xdr:cNvSpPr/>
      </xdr:nvSpPr>
      <xdr:spPr>
        <a:xfrm>
          <a:off x="23729040" y="132408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503280</xdr:colOff>
      <xdr:row>8</xdr:row>
      <xdr:rowOff>143280</xdr:rowOff>
    </xdr:from>
    <xdr:to>
      <xdr:col>31</xdr:col>
      <xdr:colOff>655200</xdr:colOff>
      <xdr:row>10</xdr:row>
      <xdr:rowOff>54000</xdr:rowOff>
    </xdr:to>
    <xdr:sp macro="" textlink="">
      <xdr:nvSpPr>
        <xdr:cNvPr id="573" name="CustomShape 1"/>
        <xdr:cNvSpPr/>
      </xdr:nvSpPr>
      <xdr:spPr>
        <a:xfrm>
          <a:off x="23729040" y="151488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12.7</a:t>
          </a:r>
          <a:endParaRPr/>
        </a:p>
      </xdr:txBody>
    </xdr:sp>
    <xdr:clientData/>
  </xdr:twoCellAnchor>
  <xdr:twoCellAnchor editAs="oneCell">
    <xdr:from>
      <xdr:col>18</xdr:col>
      <xdr:colOff>109440</xdr:colOff>
      <xdr:row>10</xdr:row>
      <xdr:rowOff>118080</xdr:rowOff>
    </xdr:from>
    <xdr:to>
      <xdr:col>24</xdr:col>
      <xdr:colOff>617040</xdr:colOff>
      <xdr:row>24</xdr:row>
      <xdr:rowOff>3600</xdr:rowOff>
    </xdr:to>
    <xdr:sp macro="" textlink="">
      <xdr:nvSpPr>
        <xdr:cNvPr id="574" name="CustomShape 1"/>
        <xdr:cNvSpPr/>
      </xdr:nvSpPr>
      <xdr:spPr>
        <a:xfrm>
          <a:off x="14533920" y="1832400"/>
          <a:ext cx="5308200" cy="2286000"/>
        </a:xfrm>
        <a:prstGeom prst="rect">
          <a:avLst/>
        </a:prstGeom>
        <a:solidFill>
          <a:srgbClr val="E6FFD5"/>
        </a:solidFill>
        <a:ln w="19080">
          <a:noFill/>
        </a:ln>
      </xdr:spPr>
    </xdr:sp>
    <xdr:clientData/>
  </xdr:twoCellAnchor>
  <xdr:twoCellAnchor editAs="oneCell">
    <xdr:from>
      <xdr:col>25</xdr:col>
      <xdr:colOff>262080</xdr:colOff>
      <xdr:row>10</xdr:row>
      <xdr:rowOff>118080</xdr:rowOff>
    </xdr:from>
    <xdr:to>
      <xdr:col>33</xdr:col>
      <xdr:colOff>109440</xdr:colOff>
      <xdr:row>24</xdr:row>
      <xdr:rowOff>3600</xdr:rowOff>
    </xdr:to>
    <xdr:sp macro="" textlink="">
      <xdr:nvSpPr>
        <xdr:cNvPr id="575" name="CustomShape 1"/>
        <xdr:cNvSpPr/>
      </xdr:nvSpPr>
      <xdr:spPr>
        <a:xfrm>
          <a:off x="20287440" y="1832400"/>
          <a:ext cx="6248160" cy="2286000"/>
        </a:xfrm>
        <a:prstGeom prst="rect">
          <a:avLst/>
        </a:prstGeom>
        <a:solidFill>
          <a:srgbClr val="FFFFFF"/>
        </a:solidFill>
        <a:ln w="19080">
          <a:solidFill>
            <a:srgbClr val="000000"/>
          </a:solidFill>
          <a:round/>
        </a:ln>
      </xdr:spPr>
    </xdr:sp>
    <xdr:clientData/>
  </xdr:twoCellAnchor>
  <xdr:twoCellAnchor editAs="oneCell">
    <xdr:from>
      <xdr:col>25</xdr:col>
      <xdr:colOff>325440</xdr:colOff>
      <xdr:row>10</xdr:row>
      <xdr:rowOff>118080</xdr:rowOff>
    </xdr:from>
    <xdr:to>
      <xdr:col>30</xdr:col>
      <xdr:colOff>705960</xdr:colOff>
      <xdr:row>12</xdr:row>
      <xdr:rowOff>28800</xdr:rowOff>
    </xdr:to>
    <xdr:sp macro="" textlink="">
      <xdr:nvSpPr>
        <xdr:cNvPr id="576" name="CustomShape 1"/>
        <xdr:cNvSpPr/>
      </xdr:nvSpPr>
      <xdr:spPr>
        <a:xfrm>
          <a:off x="20350800" y="1832400"/>
          <a:ext cx="438084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物件費の分析欄</a:t>
          </a:r>
          <a:endParaRPr/>
        </a:p>
      </xdr:txBody>
    </xdr:sp>
    <xdr:clientData/>
  </xdr:twoCellAnchor>
  <xdr:twoCellAnchor editAs="oneCell">
    <xdr:from>
      <xdr:col>25</xdr:col>
      <xdr:colOff>363600</xdr:colOff>
      <xdr:row>12</xdr:row>
      <xdr:rowOff>92520</xdr:rowOff>
    </xdr:from>
    <xdr:to>
      <xdr:col>32</xdr:col>
      <xdr:colOff>642600</xdr:colOff>
      <xdr:row>23</xdr:row>
      <xdr:rowOff>111240</xdr:rowOff>
    </xdr:to>
    <xdr:sp macro="" textlink="">
      <xdr:nvSpPr>
        <xdr:cNvPr id="577" name="CustomShape 1"/>
        <xdr:cNvSpPr/>
      </xdr:nvSpPr>
      <xdr:spPr>
        <a:xfrm>
          <a:off x="20388960" y="2149920"/>
          <a:ext cx="5879520" cy="1904400"/>
        </a:xfrm>
        <a:prstGeom prst="rect">
          <a:avLst/>
        </a:prstGeom>
        <a:solidFill>
          <a:srgbClr val="FFFFFF"/>
        </a:solidFill>
        <a:ln w="9360">
          <a:noFill/>
        </a:ln>
      </xdr:spPr>
      <xdr:txBody>
        <a:bodyPr lIns="90000" tIns="45000" rIns="90000" bIns="45000"/>
        <a:lstStyle/>
        <a:p>
          <a:pPr>
            <a:lnSpc>
              <a:spcPct val="100000"/>
            </a:lnSpc>
          </a:pPr>
          <a:r>
            <a:rPr lang="en-US" sz="1100">
              <a:solidFill>
                <a:srgbClr val="000000"/>
              </a:solidFill>
              <a:latin typeface="Calibri"/>
            </a:rPr>
            <a:t>　類似団体と比較すると、物件費にかかる経常収支比率が低くなっている。これも、要因としてはごみ処理業務や消防業務を一部事務組合で行っていることにある。</a:t>
          </a:r>
          <a:endParaRPr/>
        </a:p>
        <a:p>
          <a:pPr>
            <a:lnSpc>
              <a:spcPct val="100000"/>
            </a:lnSpc>
          </a:pPr>
          <a:r>
            <a:rPr lang="en-US" sz="1100">
              <a:solidFill>
                <a:srgbClr val="000000"/>
              </a:solidFill>
              <a:latin typeface="Calibri"/>
            </a:rPr>
            <a:t>　平成２８年度は前年度より0.8ポイントの増となっていが、ふるさと納税関連事業費や保育施設等の職員処遇改善による賃金増が主な要因となっている。</a:t>
          </a:r>
          <a:endParaRPr/>
        </a:p>
        <a:p>
          <a:pPr>
            <a:lnSpc>
              <a:spcPct val="100000"/>
            </a:lnSpc>
          </a:pPr>
          <a:r>
            <a:rPr lang="en-US" sz="1100">
              <a:solidFill>
                <a:srgbClr val="000000"/>
              </a:solidFill>
              <a:latin typeface="Calibri"/>
            </a:rPr>
            <a:t>　今後も事業費の伸びが見込まれる点であるため、事務事業の見直し等による適正化に努めたい。</a:t>
          </a:r>
          <a:endParaRPr/>
        </a:p>
      </xdr:txBody>
    </xdr:sp>
    <xdr:clientData/>
  </xdr:twoCellAnchor>
  <xdr:twoCellAnchor editAs="oneCell">
    <xdr:from>
      <xdr:col>18</xdr:col>
      <xdr:colOff>42840</xdr:colOff>
      <xdr:row>9</xdr:row>
      <xdr:rowOff>99000</xdr:rowOff>
    </xdr:from>
    <xdr:to>
      <xdr:col>18</xdr:col>
      <xdr:colOff>398160</xdr:colOff>
      <xdr:row>10</xdr:row>
      <xdr:rowOff>136440</xdr:rowOff>
    </xdr:to>
    <xdr:sp macro="" textlink="">
      <xdr:nvSpPr>
        <xdr:cNvPr id="578" name="CustomShape 1"/>
        <xdr:cNvSpPr/>
      </xdr:nvSpPr>
      <xdr:spPr>
        <a:xfrm>
          <a:off x="14467320" y="164196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18</xdr:col>
      <xdr:colOff>109440</xdr:colOff>
      <xdr:row>24</xdr:row>
      <xdr:rowOff>3600</xdr:rowOff>
    </xdr:from>
    <xdr:to>
      <xdr:col>24</xdr:col>
      <xdr:colOff>617400</xdr:colOff>
      <xdr:row>24</xdr:row>
      <xdr:rowOff>3600</xdr:rowOff>
    </xdr:to>
    <xdr:sp macro="" textlink="">
      <xdr:nvSpPr>
        <xdr:cNvPr id="579" name="Line 1"/>
        <xdr:cNvSpPr/>
      </xdr:nvSpPr>
      <xdr:spPr>
        <a:xfrm>
          <a:off x="14533920" y="4118400"/>
          <a:ext cx="5308560" cy="0"/>
        </a:xfrm>
        <a:prstGeom prst="line">
          <a:avLst/>
        </a:prstGeom>
        <a:ln w="9360">
          <a:solidFill>
            <a:srgbClr val="C0C0C0"/>
          </a:solidFill>
          <a:round/>
        </a:ln>
      </xdr:spPr>
    </xdr:sp>
    <xdr:clientData/>
  </xdr:twoCellAnchor>
  <xdr:twoCellAnchor editAs="oneCell">
    <xdr:from>
      <xdr:col>17</xdr:col>
      <xdr:colOff>287280</xdr:colOff>
      <xdr:row>23</xdr:row>
      <xdr:rowOff>42840</xdr:rowOff>
    </xdr:from>
    <xdr:to>
      <xdr:col>17</xdr:col>
      <xdr:colOff>794880</xdr:colOff>
      <xdr:row>24</xdr:row>
      <xdr:rowOff>109800</xdr:rowOff>
    </xdr:to>
    <xdr:sp macro="" textlink="">
      <xdr:nvSpPr>
        <xdr:cNvPr id="580" name="CustomShape 1"/>
        <xdr:cNvSpPr/>
      </xdr:nvSpPr>
      <xdr:spPr>
        <a:xfrm>
          <a:off x="13911840" y="39859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24.0</a:t>
          </a:r>
          <a:endParaRPr/>
        </a:p>
      </xdr:txBody>
    </xdr:sp>
    <xdr:clientData/>
  </xdr:twoCellAnchor>
  <xdr:twoCellAnchor editAs="oneCell">
    <xdr:from>
      <xdr:col>18</xdr:col>
      <xdr:colOff>109440</xdr:colOff>
      <xdr:row>22</xdr:row>
      <xdr:rowOff>19800</xdr:rowOff>
    </xdr:from>
    <xdr:to>
      <xdr:col>24</xdr:col>
      <xdr:colOff>617400</xdr:colOff>
      <xdr:row>22</xdr:row>
      <xdr:rowOff>19800</xdr:rowOff>
    </xdr:to>
    <xdr:sp macro="" textlink="">
      <xdr:nvSpPr>
        <xdr:cNvPr id="581" name="Line 1"/>
        <xdr:cNvSpPr/>
      </xdr:nvSpPr>
      <xdr:spPr>
        <a:xfrm>
          <a:off x="14533920" y="3791520"/>
          <a:ext cx="5308560" cy="0"/>
        </a:xfrm>
        <a:prstGeom prst="line">
          <a:avLst/>
        </a:prstGeom>
        <a:ln w="9360">
          <a:solidFill>
            <a:srgbClr val="C0C0C0"/>
          </a:solidFill>
          <a:round/>
        </a:ln>
      </xdr:spPr>
    </xdr:sp>
    <xdr:clientData/>
  </xdr:twoCellAnchor>
  <xdr:twoCellAnchor editAs="oneCell">
    <xdr:from>
      <xdr:col>17</xdr:col>
      <xdr:colOff>287280</xdr:colOff>
      <xdr:row>21</xdr:row>
      <xdr:rowOff>59400</xdr:rowOff>
    </xdr:from>
    <xdr:to>
      <xdr:col>17</xdr:col>
      <xdr:colOff>794880</xdr:colOff>
      <xdr:row>22</xdr:row>
      <xdr:rowOff>126720</xdr:rowOff>
    </xdr:to>
    <xdr:sp macro="" textlink="">
      <xdr:nvSpPr>
        <xdr:cNvPr id="582" name="CustomShape 1"/>
        <xdr:cNvSpPr/>
      </xdr:nvSpPr>
      <xdr:spPr>
        <a:xfrm>
          <a:off x="13911840" y="365976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21.0</a:t>
          </a:r>
          <a:endParaRPr/>
        </a:p>
      </xdr:txBody>
    </xdr:sp>
    <xdr:clientData/>
  </xdr:twoCellAnchor>
  <xdr:twoCellAnchor editAs="oneCell">
    <xdr:from>
      <xdr:col>18</xdr:col>
      <xdr:colOff>109440</xdr:colOff>
      <xdr:row>20</xdr:row>
      <xdr:rowOff>36000</xdr:rowOff>
    </xdr:from>
    <xdr:to>
      <xdr:col>24</xdr:col>
      <xdr:colOff>617400</xdr:colOff>
      <xdr:row>20</xdr:row>
      <xdr:rowOff>36000</xdr:rowOff>
    </xdr:to>
    <xdr:sp macro="" textlink="">
      <xdr:nvSpPr>
        <xdr:cNvPr id="583" name="Line 1"/>
        <xdr:cNvSpPr/>
      </xdr:nvSpPr>
      <xdr:spPr>
        <a:xfrm>
          <a:off x="14533920" y="3465000"/>
          <a:ext cx="5308560" cy="0"/>
        </a:xfrm>
        <a:prstGeom prst="line">
          <a:avLst/>
        </a:prstGeom>
        <a:ln w="9360">
          <a:solidFill>
            <a:srgbClr val="C0C0C0"/>
          </a:solidFill>
          <a:round/>
        </a:ln>
      </xdr:spPr>
    </xdr:sp>
    <xdr:clientData/>
  </xdr:twoCellAnchor>
  <xdr:twoCellAnchor editAs="oneCell">
    <xdr:from>
      <xdr:col>17</xdr:col>
      <xdr:colOff>287280</xdr:colOff>
      <xdr:row>19</xdr:row>
      <xdr:rowOff>75600</xdr:rowOff>
    </xdr:from>
    <xdr:to>
      <xdr:col>17</xdr:col>
      <xdr:colOff>794880</xdr:colOff>
      <xdr:row>20</xdr:row>
      <xdr:rowOff>142560</xdr:rowOff>
    </xdr:to>
    <xdr:sp macro="" textlink="">
      <xdr:nvSpPr>
        <xdr:cNvPr id="584" name="CustomShape 1"/>
        <xdr:cNvSpPr/>
      </xdr:nvSpPr>
      <xdr:spPr>
        <a:xfrm>
          <a:off x="13911840" y="33328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18.0</a:t>
          </a:r>
          <a:endParaRPr/>
        </a:p>
      </xdr:txBody>
    </xdr:sp>
    <xdr:clientData/>
  </xdr:twoCellAnchor>
  <xdr:twoCellAnchor editAs="oneCell">
    <xdr:from>
      <xdr:col>18</xdr:col>
      <xdr:colOff>109440</xdr:colOff>
      <xdr:row>18</xdr:row>
      <xdr:rowOff>52560</xdr:rowOff>
    </xdr:from>
    <xdr:to>
      <xdr:col>24</xdr:col>
      <xdr:colOff>617400</xdr:colOff>
      <xdr:row>18</xdr:row>
      <xdr:rowOff>52560</xdr:rowOff>
    </xdr:to>
    <xdr:sp macro="" textlink="">
      <xdr:nvSpPr>
        <xdr:cNvPr id="585" name="Line 1"/>
        <xdr:cNvSpPr/>
      </xdr:nvSpPr>
      <xdr:spPr>
        <a:xfrm>
          <a:off x="14533920" y="3138480"/>
          <a:ext cx="5308560" cy="0"/>
        </a:xfrm>
        <a:prstGeom prst="line">
          <a:avLst/>
        </a:prstGeom>
        <a:ln w="9360">
          <a:solidFill>
            <a:srgbClr val="C0C0C0"/>
          </a:solidFill>
          <a:round/>
        </a:ln>
      </xdr:spPr>
    </xdr:sp>
    <xdr:clientData/>
  </xdr:twoCellAnchor>
  <xdr:twoCellAnchor editAs="oneCell">
    <xdr:from>
      <xdr:col>17</xdr:col>
      <xdr:colOff>287280</xdr:colOff>
      <xdr:row>17</xdr:row>
      <xdr:rowOff>92160</xdr:rowOff>
    </xdr:from>
    <xdr:to>
      <xdr:col>17</xdr:col>
      <xdr:colOff>794880</xdr:colOff>
      <xdr:row>18</xdr:row>
      <xdr:rowOff>159480</xdr:rowOff>
    </xdr:to>
    <xdr:sp macro="" textlink="">
      <xdr:nvSpPr>
        <xdr:cNvPr id="586" name="CustomShape 1"/>
        <xdr:cNvSpPr/>
      </xdr:nvSpPr>
      <xdr:spPr>
        <a:xfrm>
          <a:off x="13911840" y="30067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15.0</a:t>
          </a:r>
          <a:endParaRPr/>
        </a:p>
      </xdr:txBody>
    </xdr:sp>
    <xdr:clientData/>
  </xdr:twoCellAnchor>
  <xdr:twoCellAnchor editAs="oneCell">
    <xdr:from>
      <xdr:col>18</xdr:col>
      <xdr:colOff>109440</xdr:colOff>
      <xdr:row>16</xdr:row>
      <xdr:rowOff>68760</xdr:rowOff>
    </xdr:from>
    <xdr:to>
      <xdr:col>24</xdr:col>
      <xdr:colOff>617400</xdr:colOff>
      <xdr:row>16</xdr:row>
      <xdr:rowOff>68760</xdr:rowOff>
    </xdr:to>
    <xdr:sp macro="" textlink="">
      <xdr:nvSpPr>
        <xdr:cNvPr id="587" name="Line 1"/>
        <xdr:cNvSpPr/>
      </xdr:nvSpPr>
      <xdr:spPr>
        <a:xfrm>
          <a:off x="14533920" y="2811960"/>
          <a:ext cx="5308560" cy="0"/>
        </a:xfrm>
        <a:prstGeom prst="line">
          <a:avLst/>
        </a:prstGeom>
        <a:ln w="9360">
          <a:solidFill>
            <a:srgbClr val="C0C0C0"/>
          </a:solidFill>
          <a:round/>
        </a:ln>
      </xdr:spPr>
    </xdr:sp>
    <xdr:clientData/>
  </xdr:twoCellAnchor>
  <xdr:twoCellAnchor editAs="oneCell">
    <xdr:from>
      <xdr:col>17</xdr:col>
      <xdr:colOff>287280</xdr:colOff>
      <xdr:row>15</xdr:row>
      <xdr:rowOff>108360</xdr:rowOff>
    </xdr:from>
    <xdr:to>
      <xdr:col>17</xdr:col>
      <xdr:colOff>794880</xdr:colOff>
      <xdr:row>17</xdr:row>
      <xdr:rowOff>3960</xdr:rowOff>
    </xdr:to>
    <xdr:sp macro="" textlink="">
      <xdr:nvSpPr>
        <xdr:cNvPr id="588" name="CustomShape 1"/>
        <xdr:cNvSpPr/>
      </xdr:nvSpPr>
      <xdr:spPr>
        <a:xfrm>
          <a:off x="13911840" y="267984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12.0</a:t>
          </a:r>
          <a:endParaRPr/>
        </a:p>
      </xdr:txBody>
    </xdr:sp>
    <xdr:clientData/>
  </xdr:twoCellAnchor>
  <xdr:twoCellAnchor editAs="oneCell">
    <xdr:from>
      <xdr:col>18</xdr:col>
      <xdr:colOff>109440</xdr:colOff>
      <xdr:row>14</xdr:row>
      <xdr:rowOff>85320</xdr:rowOff>
    </xdr:from>
    <xdr:to>
      <xdr:col>24</xdr:col>
      <xdr:colOff>617400</xdr:colOff>
      <xdr:row>14</xdr:row>
      <xdr:rowOff>85320</xdr:rowOff>
    </xdr:to>
    <xdr:sp macro="" textlink="">
      <xdr:nvSpPr>
        <xdr:cNvPr id="589" name="Line 1"/>
        <xdr:cNvSpPr/>
      </xdr:nvSpPr>
      <xdr:spPr>
        <a:xfrm>
          <a:off x="14533920" y="2485440"/>
          <a:ext cx="5308560" cy="0"/>
        </a:xfrm>
        <a:prstGeom prst="line">
          <a:avLst/>
        </a:prstGeom>
        <a:ln w="9360">
          <a:solidFill>
            <a:srgbClr val="C0C0C0"/>
          </a:solidFill>
          <a:round/>
        </a:ln>
      </xdr:spPr>
    </xdr:sp>
    <xdr:clientData/>
  </xdr:twoCellAnchor>
  <xdr:twoCellAnchor editAs="oneCell">
    <xdr:from>
      <xdr:col>17</xdr:col>
      <xdr:colOff>287280</xdr:colOff>
      <xdr:row>13</xdr:row>
      <xdr:rowOff>124560</xdr:rowOff>
    </xdr:from>
    <xdr:to>
      <xdr:col>17</xdr:col>
      <xdr:colOff>794880</xdr:colOff>
      <xdr:row>15</xdr:row>
      <xdr:rowOff>20520</xdr:rowOff>
    </xdr:to>
    <xdr:sp macro="" textlink="">
      <xdr:nvSpPr>
        <xdr:cNvPr id="590" name="CustomShape 1"/>
        <xdr:cNvSpPr/>
      </xdr:nvSpPr>
      <xdr:spPr>
        <a:xfrm>
          <a:off x="13911840" y="23533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9.0</a:t>
          </a:r>
          <a:endParaRPr/>
        </a:p>
      </xdr:txBody>
    </xdr:sp>
    <xdr:clientData/>
  </xdr:twoCellAnchor>
  <xdr:twoCellAnchor editAs="oneCell">
    <xdr:from>
      <xdr:col>18</xdr:col>
      <xdr:colOff>109440</xdr:colOff>
      <xdr:row>12</xdr:row>
      <xdr:rowOff>101520</xdr:rowOff>
    </xdr:from>
    <xdr:to>
      <xdr:col>24</xdr:col>
      <xdr:colOff>617400</xdr:colOff>
      <xdr:row>12</xdr:row>
      <xdr:rowOff>101520</xdr:rowOff>
    </xdr:to>
    <xdr:sp macro="" textlink="">
      <xdr:nvSpPr>
        <xdr:cNvPr id="591" name="Line 1"/>
        <xdr:cNvSpPr/>
      </xdr:nvSpPr>
      <xdr:spPr>
        <a:xfrm>
          <a:off x="14533920" y="2158920"/>
          <a:ext cx="5308560" cy="0"/>
        </a:xfrm>
        <a:prstGeom prst="line">
          <a:avLst/>
        </a:prstGeom>
        <a:ln w="9360">
          <a:solidFill>
            <a:srgbClr val="C0C0C0"/>
          </a:solidFill>
          <a:round/>
        </a:ln>
      </xdr:spPr>
    </xdr:sp>
    <xdr:clientData/>
  </xdr:twoCellAnchor>
  <xdr:twoCellAnchor editAs="oneCell">
    <xdr:from>
      <xdr:col>17</xdr:col>
      <xdr:colOff>287280</xdr:colOff>
      <xdr:row>11</xdr:row>
      <xdr:rowOff>141120</xdr:rowOff>
    </xdr:from>
    <xdr:to>
      <xdr:col>17</xdr:col>
      <xdr:colOff>794880</xdr:colOff>
      <xdr:row>13</xdr:row>
      <xdr:rowOff>36720</xdr:rowOff>
    </xdr:to>
    <xdr:sp macro="" textlink="">
      <xdr:nvSpPr>
        <xdr:cNvPr id="592" name="CustomShape 1"/>
        <xdr:cNvSpPr/>
      </xdr:nvSpPr>
      <xdr:spPr>
        <a:xfrm>
          <a:off x="13911840" y="202680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6.0</a:t>
          </a:r>
          <a:endParaRPr/>
        </a:p>
      </xdr:txBody>
    </xdr:sp>
    <xdr:clientData/>
  </xdr:twoCellAnchor>
  <xdr:twoCellAnchor editAs="oneCell">
    <xdr:from>
      <xdr:col>18</xdr:col>
      <xdr:colOff>109440</xdr:colOff>
      <xdr:row>10</xdr:row>
      <xdr:rowOff>117720</xdr:rowOff>
    </xdr:from>
    <xdr:to>
      <xdr:col>24</xdr:col>
      <xdr:colOff>617400</xdr:colOff>
      <xdr:row>10</xdr:row>
      <xdr:rowOff>117720</xdr:rowOff>
    </xdr:to>
    <xdr:sp macro="" textlink="">
      <xdr:nvSpPr>
        <xdr:cNvPr id="593" name="Line 1"/>
        <xdr:cNvSpPr/>
      </xdr:nvSpPr>
      <xdr:spPr>
        <a:xfrm>
          <a:off x="14533920" y="1832040"/>
          <a:ext cx="5308560" cy="0"/>
        </a:xfrm>
        <a:prstGeom prst="line">
          <a:avLst/>
        </a:prstGeom>
        <a:ln w="9360">
          <a:solidFill>
            <a:srgbClr val="C0C0C0"/>
          </a:solidFill>
          <a:round/>
        </a:ln>
      </xdr:spPr>
    </xdr:sp>
    <xdr:clientData/>
  </xdr:twoCellAnchor>
  <xdr:twoCellAnchor editAs="oneCell">
    <xdr:from>
      <xdr:col>17</xdr:col>
      <xdr:colOff>287280</xdr:colOff>
      <xdr:row>9</xdr:row>
      <xdr:rowOff>157320</xdr:rowOff>
    </xdr:from>
    <xdr:to>
      <xdr:col>17</xdr:col>
      <xdr:colOff>794880</xdr:colOff>
      <xdr:row>11</xdr:row>
      <xdr:rowOff>53280</xdr:rowOff>
    </xdr:to>
    <xdr:sp macro="" textlink="">
      <xdr:nvSpPr>
        <xdr:cNvPr id="594" name="CustomShape 1"/>
        <xdr:cNvSpPr/>
      </xdr:nvSpPr>
      <xdr:spPr>
        <a:xfrm>
          <a:off x="13911840" y="1700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a:t>
          </a:r>
          <a:endParaRPr/>
        </a:p>
      </xdr:txBody>
    </xdr:sp>
    <xdr:clientData/>
  </xdr:twoCellAnchor>
  <xdr:twoCellAnchor editAs="oneCell">
    <xdr:from>
      <xdr:col>18</xdr:col>
      <xdr:colOff>109440</xdr:colOff>
      <xdr:row>10</xdr:row>
      <xdr:rowOff>118080</xdr:rowOff>
    </xdr:from>
    <xdr:to>
      <xdr:col>24</xdr:col>
      <xdr:colOff>617040</xdr:colOff>
      <xdr:row>24</xdr:row>
      <xdr:rowOff>3600</xdr:rowOff>
    </xdr:to>
    <xdr:sp macro="" textlink="">
      <xdr:nvSpPr>
        <xdr:cNvPr id="595" name="CustomShape 1"/>
        <xdr:cNvSpPr/>
      </xdr:nvSpPr>
      <xdr:spPr>
        <a:xfrm>
          <a:off x="14533920" y="1832400"/>
          <a:ext cx="5308200" cy="2286000"/>
        </a:xfrm>
        <a:prstGeom prst="rect">
          <a:avLst/>
        </a:prstGeom>
        <a:noFill/>
        <a:ln w="19080">
          <a:solidFill>
            <a:srgbClr val="000000"/>
          </a:solidFill>
          <a:round/>
        </a:ln>
      </xdr:spPr>
    </xdr:sp>
    <xdr:clientData/>
  </xdr:twoCellAnchor>
  <xdr:twoCellAnchor editAs="oneCell">
    <xdr:from>
      <xdr:col>24</xdr:col>
      <xdr:colOff>58680</xdr:colOff>
      <xdr:row>12</xdr:row>
      <xdr:rowOff>25200</xdr:rowOff>
    </xdr:from>
    <xdr:to>
      <xdr:col>24</xdr:col>
      <xdr:colOff>58680</xdr:colOff>
      <xdr:row>21</xdr:row>
      <xdr:rowOff>71640</xdr:rowOff>
    </xdr:to>
    <xdr:sp macro="" textlink="">
      <xdr:nvSpPr>
        <xdr:cNvPr id="596" name="Line 1"/>
        <xdr:cNvSpPr/>
      </xdr:nvSpPr>
      <xdr:spPr>
        <a:xfrm flipV="1">
          <a:off x="19283760" y="2082600"/>
          <a:ext cx="0" cy="1589400"/>
        </a:xfrm>
        <a:prstGeom prst="line">
          <a:avLst/>
        </a:prstGeom>
        <a:ln w="31680">
          <a:solidFill>
            <a:srgbClr val="808080"/>
          </a:solidFill>
          <a:round/>
        </a:ln>
      </xdr:spPr>
    </xdr:sp>
    <xdr:clientData/>
  </xdr:twoCellAnchor>
  <xdr:twoCellAnchor editAs="oneCell">
    <xdr:from>
      <xdr:col>24</xdr:col>
      <xdr:colOff>147600</xdr:colOff>
      <xdr:row>21</xdr:row>
      <xdr:rowOff>54000</xdr:rowOff>
    </xdr:from>
    <xdr:to>
      <xdr:col>25</xdr:col>
      <xdr:colOff>109080</xdr:colOff>
      <xdr:row>22</xdr:row>
      <xdr:rowOff>121320</xdr:rowOff>
    </xdr:to>
    <xdr:sp macro="" textlink="">
      <xdr:nvSpPr>
        <xdr:cNvPr id="597" name="CustomShape 1"/>
        <xdr:cNvSpPr/>
      </xdr:nvSpPr>
      <xdr:spPr>
        <a:xfrm>
          <a:off x="19372680" y="36543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19.9</a:t>
          </a:r>
          <a:endParaRPr/>
        </a:p>
      </xdr:txBody>
    </xdr:sp>
    <xdr:clientData/>
  </xdr:twoCellAnchor>
  <xdr:twoCellAnchor editAs="oneCell">
    <xdr:from>
      <xdr:col>23</xdr:col>
      <xdr:colOff>655560</xdr:colOff>
      <xdr:row>21</xdr:row>
      <xdr:rowOff>71640</xdr:rowOff>
    </xdr:from>
    <xdr:to>
      <xdr:col>24</xdr:col>
      <xdr:colOff>147600</xdr:colOff>
      <xdr:row>21</xdr:row>
      <xdr:rowOff>71640</xdr:rowOff>
    </xdr:to>
    <xdr:sp macro="" textlink="">
      <xdr:nvSpPr>
        <xdr:cNvPr id="598" name="Line 1"/>
        <xdr:cNvSpPr/>
      </xdr:nvSpPr>
      <xdr:spPr>
        <a:xfrm>
          <a:off x="19080720" y="3672000"/>
          <a:ext cx="291960" cy="0"/>
        </a:xfrm>
        <a:prstGeom prst="line">
          <a:avLst/>
        </a:prstGeom>
        <a:ln w="19080">
          <a:solidFill>
            <a:srgbClr val="000000"/>
          </a:solidFill>
          <a:round/>
        </a:ln>
      </xdr:spPr>
    </xdr:sp>
    <xdr:clientData/>
  </xdr:twoCellAnchor>
  <xdr:twoCellAnchor editAs="oneCell">
    <xdr:from>
      <xdr:col>24</xdr:col>
      <xdr:colOff>147600</xdr:colOff>
      <xdr:row>10</xdr:row>
      <xdr:rowOff>122040</xdr:rowOff>
    </xdr:from>
    <xdr:to>
      <xdr:col>25</xdr:col>
      <xdr:colOff>109080</xdr:colOff>
      <xdr:row>12</xdr:row>
      <xdr:rowOff>17640</xdr:rowOff>
    </xdr:to>
    <xdr:sp macro="" textlink="">
      <xdr:nvSpPr>
        <xdr:cNvPr id="599" name="CustomShape 1"/>
        <xdr:cNvSpPr/>
      </xdr:nvSpPr>
      <xdr:spPr>
        <a:xfrm>
          <a:off x="19372680" y="18363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5.3</a:t>
          </a:r>
          <a:endParaRPr/>
        </a:p>
      </xdr:txBody>
    </xdr:sp>
    <xdr:clientData/>
  </xdr:twoCellAnchor>
  <xdr:twoCellAnchor editAs="oneCell">
    <xdr:from>
      <xdr:col>23</xdr:col>
      <xdr:colOff>655560</xdr:colOff>
      <xdr:row>12</xdr:row>
      <xdr:rowOff>25200</xdr:rowOff>
    </xdr:from>
    <xdr:to>
      <xdr:col>24</xdr:col>
      <xdr:colOff>147600</xdr:colOff>
      <xdr:row>12</xdr:row>
      <xdr:rowOff>25200</xdr:rowOff>
    </xdr:to>
    <xdr:sp macro="" textlink="">
      <xdr:nvSpPr>
        <xdr:cNvPr id="600" name="Line 1"/>
        <xdr:cNvSpPr/>
      </xdr:nvSpPr>
      <xdr:spPr>
        <a:xfrm>
          <a:off x="19080720" y="2082600"/>
          <a:ext cx="291960" cy="0"/>
        </a:xfrm>
        <a:prstGeom prst="line">
          <a:avLst/>
        </a:prstGeom>
        <a:ln w="19080">
          <a:solidFill>
            <a:srgbClr val="000000"/>
          </a:solidFill>
          <a:round/>
        </a:ln>
      </xdr:spPr>
    </xdr:sp>
    <xdr:clientData/>
  </xdr:twoCellAnchor>
  <xdr:twoCellAnchor editAs="oneCell">
    <xdr:from>
      <xdr:col>22</xdr:col>
      <xdr:colOff>591840</xdr:colOff>
      <xdr:row>15</xdr:row>
      <xdr:rowOff>98640</xdr:rowOff>
    </xdr:from>
    <xdr:to>
      <xdr:col>24</xdr:col>
      <xdr:colOff>58680</xdr:colOff>
      <xdr:row>16</xdr:row>
      <xdr:rowOff>14400</xdr:rowOff>
    </xdr:to>
    <xdr:sp macro="" textlink="">
      <xdr:nvSpPr>
        <xdr:cNvPr id="601" name="Line 1"/>
        <xdr:cNvSpPr/>
      </xdr:nvSpPr>
      <xdr:spPr>
        <a:xfrm>
          <a:off x="18216720" y="2670120"/>
          <a:ext cx="1067040" cy="87480"/>
        </a:xfrm>
        <a:prstGeom prst="line">
          <a:avLst/>
        </a:prstGeom>
        <a:ln w="6480">
          <a:solidFill>
            <a:srgbClr val="FF0000"/>
          </a:solidFill>
          <a:round/>
        </a:ln>
      </xdr:spPr>
    </xdr:sp>
    <xdr:clientData/>
  </xdr:twoCellAnchor>
  <xdr:twoCellAnchor editAs="oneCell">
    <xdr:from>
      <xdr:col>24</xdr:col>
      <xdr:colOff>147600</xdr:colOff>
      <xdr:row>16</xdr:row>
      <xdr:rowOff>109080</xdr:rowOff>
    </xdr:from>
    <xdr:to>
      <xdr:col>25</xdr:col>
      <xdr:colOff>109080</xdr:colOff>
      <xdr:row>18</xdr:row>
      <xdr:rowOff>5040</xdr:rowOff>
    </xdr:to>
    <xdr:sp macro="" textlink="">
      <xdr:nvSpPr>
        <xdr:cNvPr id="602" name="CustomShape 1"/>
        <xdr:cNvSpPr/>
      </xdr:nvSpPr>
      <xdr:spPr>
        <a:xfrm>
          <a:off x="19372680" y="285228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13.0</a:t>
          </a:r>
          <a:endParaRPr/>
        </a:p>
      </xdr:txBody>
    </xdr:sp>
    <xdr:clientData/>
  </xdr:twoCellAnchor>
  <xdr:twoCellAnchor editAs="oneCell">
    <xdr:from>
      <xdr:col>23</xdr:col>
      <xdr:colOff>693720</xdr:colOff>
      <xdr:row>16</xdr:row>
      <xdr:rowOff>127080</xdr:rowOff>
    </xdr:from>
    <xdr:to>
      <xdr:col>24</xdr:col>
      <xdr:colOff>109080</xdr:colOff>
      <xdr:row>17</xdr:row>
      <xdr:rowOff>56880</xdr:rowOff>
    </xdr:to>
    <xdr:sp macro="" textlink="">
      <xdr:nvSpPr>
        <xdr:cNvPr id="603" name="CustomShape 1"/>
        <xdr:cNvSpPr/>
      </xdr:nvSpPr>
      <xdr:spPr>
        <a:xfrm>
          <a:off x="19118880" y="2870280"/>
          <a:ext cx="215280" cy="101160"/>
        </a:xfrm>
        <a:prstGeom prst="flowChartDecision">
          <a:avLst/>
        </a:prstGeom>
        <a:solidFill>
          <a:srgbClr val="000080"/>
        </a:solidFill>
        <a:ln w="19080">
          <a:solidFill>
            <a:srgbClr val="000080"/>
          </a:solidFill>
          <a:round/>
        </a:ln>
      </xdr:spPr>
    </xdr:sp>
    <xdr:clientData/>
  </xdr:twoCellAnchor>
  <xdr:twoCellAnchor editAs="oneCell">
    <xdr:from>
      <xdr:col>21</xdr:col>
      <xdr:colOff>388800</xdr:colOff>
      <xdr:row>15</xdr:row>
      <xdr:rowOff>98640</xdr:rowOff>
    </xdr:from>
    <xdr:to>
      <xdr:col>22</xdr:col>
      <xdr:colOff>591840</xdr:colOff>
      <xdr:row>15</xdr:row>
      <xdr:rowOff>109800</xdr:rowOff>
    </xdr:to>
    <xdr:sp macro="" textlink="">
      <xdr:nvSpPr>
        <xdr:cNvPr id="604" name="Line 1"/>
        <xdr:cNvSpPr/>
      </xdr:nvSpPr>
      <xdr:spPr>
        <a:xfrm flipV="1">
          <a:off x="17213760" y="2670120"/>
          <a:ext cx="1002960" cy="11160"/>
        </a:xfrm>
        <a:prstGeom prst="line">
          <a:avLst/>
        </a:prstGeom>
        <a:ln w="6480">
          <a:solidFill>
            <a:srgbClr val="FF0000"/>
          </a:solidFill>
          <a:round/>
        </a:ln>
      </xdr:spPr>
    </xdr:sp>
    <xdr:clientData/>
  </xdr:twoCellAnchor>
  <xdr:twoCellAnchor editAs="oneCell">
    <xdr:from>
      <xdr:col>22</xdr:col>
      <xdr:colOff>541440</xdr:colOff>
      <xdr:row>16</xdr:row>
      <xdr:rowOff>105480</xdr:rowOff>
    </xdr:from>
    <xdr:to>
      <xdr:col>22</xdr:col>
      <xdr:colOff>642600</xdr:colOff>
      <xdr:row>17</xdr:row>
      <xdr:rowOff>35280</xdr:rowOff>
    </xdr:to>
    <xdr:sp macro="" textlink="">
      <xdr:nvSpPr>
        <xdr:cNvPr id="605" name="CustomShape 1"/>
        <xdr:cNvSpPr/>
      </xdr:nvSpPr>
      <xdr:spPr>
        <a:xfrm>
          <a:off x="18166320" y="284868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211320</xdr:colOff>
      <xdr:row>17</xdr:row>
      <xdr:rowOff>30240</xdr:rowOff>
    </xdr:from>
    <xdr:to>
      <xdr:col>23</xdr:col>
      <xdr:colOff>147240</xdr:colOff>
      <xdr:row>18</xdr:row>
      <xdr:rowOff>97560</xdr:rowOff>
    </xdr:to>
    <xdr:sp macro="" textlink="">
      <xdr:nvSpPr>
        <xdr:cNvPr id="606" name="CustomShape 1"/>
        <xdr:cNvSpPr/>
      </xdr:nvSpPr>
      <xdr:spPr>
        <a:xfrm>
          <a:off x="17836200" y="294480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12.8</a:t>
          </a:r>
          <a:endParaRPr/>
        </a:p>
      </xdr:txBody>
    </xdr:sp>
    <xdr:clientData/>
  </xdr:twoCellAnchor>
  <xdr:twoCellAnchor editAs="oneCell">
    <xdr:from>
      <xdr:col>20</xdr:col>
      <xdr:colOff>185400</xdr:colOff>
      <xdr:row>14</xdr:row>
      <xdr:rowOff>74160</xdr:rowOff>
    </xdr:from>
    <xdr:to>
      <xdr:col>21</xdr:col>
      <xdr:colOff>388800</xdr:colOff>
      <xdr:row>15</xdr:row>
      <xdr:rowOff>109800</xdr:rowOff>
    </xdr:to>
    <xdr:sp macro="" textlink="">
      <xdr:nvSpPr>
        <xdr:cNvPr id="607" name="Line 1"/>
        <xdr:cNvSpPr/>
      </xdr:nvSpPr>
      <xdr:spPr>
        <a:xfrm>
          <a:off x="16210080" y="2474280"/>
          <a:ext cx="1003680" cy="207000"/>
        </a:xfrm>
        <a:prstGeom prst="line">
          <a:avLst/>
        </a:prstGeom>
        <a:ln w="6480">
          <a:solidFill>
            <a:srgbClr val="FF0000"/>
          </a:solidFill>
          <a:round/>
        </a:ln>
      </xdr:spPr>
    </xdr:sp>
    <xdr:clientData/>
  </xdr:twoCellAnchor>
  <xdr:twoCellAnchor editAs="oneCell">
    <xdr:from>
      <xdr:col>21</xdr:col>
      <xdr:colOff>338040</xdr:colOff>
      <xdr:row>16</xdr:row>
      <xdr:rowOff>116280</xdr:rowOff>
    </xdr:from>
    <xdr:to>
      <xdr:col>21</xdr:col>
      <xdr:colOff>439200</xdr:colOff>
      <xdr:row>17</xdr:row>
      <xdr:rowOff>46080</xdr:rowOff>
    </xdr:to>
    <xdr:sp macro="" textlink="">
      <xdr:nvSpPr>
        <xdr:cNvPr id="608" name="CustomShape 1"/>
        <xdr:cNvSpPr/>
      </xdr:nvSpPr>
      <xdr:spPr>
        <a:xfrm>
          <a:off x="17163000" y="285948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693720</xdr:colOff>
      <xdr:row>17</xdr:row>
      <xdr:rowOff>41040</xdr:rowOff>
    </xdr:from>
    <xdr:to>
      <xdr:col>21</xdr:col>
      <xdr:colOff>655200</xdr:colOff>
      <xdr:row>18</xdr:row>
      <xdr:rowOff>108360</xdr:rowOff>
    </xdr:to>
    <xdr:sp macro="" textlink="">
      <xdr:nvSpPr>
        <xdr:cNvPr id="609" name="CustomShape 1"/>
        <xdr:cNvSpPr/>
      </xdr:nvSpPr>
      <xdr:spPr>
        <a:xfrm>
          <a:off x="16718400" y="29556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12.9</a:t>
          </a:r>
          <a:endParaRPr/>
        </a:p>
      </xdr:txBody>
    </xdr:sp>
    <xdr:clientData/>
  </xdr:twoCellAnchor>
  <xdr:twoCellAnchor editAs="oneCell">
    <xdr:from>
      <xdr:col>18</xdr:col>
      <xdr:colOff>668160</xdr:colOff>
      <xdr:row>14</xdr:row>
      <xdr:rowOff>19800</xdr:rowOff>
    </xdr:from>
    <xdr:to>
      <xdr:col>20</xdr:col>
      <xdr:colOff>185400</xdr:colOff>
      <xdr:row>14</xdr:row>
      <xdr:rowOff>74160</xdr:rowOff>
    </xdr:to>
    <xdr:sp macro="" textlink="">
      <xdr:nvSpPr>
        <xdr:cNvPr id="610" name="Line 1"/>
        <xdr:cNvSpPr/>
      </xdr:nvSpPr>
      <xdr:spPr>
        <a:xfrm>
          <a:off x="15092640" y="2419920"/>
          <a:ext cx="1117440" cy="54360"/>
        </a:xfrm>
        <a:prstGeom prst="line">
          <a:avLst/>
        </a:prstGeom>
        <a:ln w="6480">
          <a:solidFill>
            <a:srgbClr val="FF0000"/>
          </a:solidFill>
          <a:round/>
        </a:ln>
      </xdr:spPr>
    </xdr:sp>
    <xdr:clientData/>
  </xdr:twoCellAnchor>
  <xdr:twoCellAnchor editAs="oneCell">
    <xdr:from>
      <xdr:col>20</xdr:col>
      <xdr:colOff>135000</xdr:colOff>
      <xdr:row>16</xdr:row>
      <xdr:rowOff>50760</xdr:rowOff>
    </xdr:from>
    <xdr:to>
      <xdr:col>20</xdr:col>
      <xdr:colOff>236160</xdr:colOff>
      <xdr:row>16</xdr:row>
      <xdr:rowOff>151920</xdr:rowOff>
    </xdr:to>
    <xdr:sp macro="" textlink="">
      <xdr:nvSpPr>
        <xdr:cNvPr id="611" name="CustomShape 1"/>
        <xdr:cNvSpPr/>
      </xdr:nvSpPr>
      <xdr:spPr>
        <a:xfrm>
          <a:off x="16159680" y="2793960"/>
          <a:ext cx="101160" cy="101160"/>
        </a:xfrm>
        <a:prstGeom prst="flowChartDecision">
          <a:avLst/>
        </a:prstGeom>
        <a:solidFill>
          <a:srgbClr val="000080"/>
        </a:solidFill>
        <a:ln w="19080">
          <a:solidFill>
            <a:srgbClr val="000080"/>
          </a:solidFill>
          <a:round/>
        </a:ln>
      </xdr:spPr>
    </xdr:sp>
    <xdr:clientData/>
  </xdr:twoCellAnchor>
  <xdr:twoCellAnchor editAs="oneCell">
    <xdr:from>
      <xdr:col>19</xdr:col>
      <xdr:colOff>490680</xdr:colOff>
      <xdr:row>16</xdr:row>
      <xdr:rowOff>147240</xdr:rowOff>
    </xdr:from>
    <xdr:to>
      <xdr:col>20</xdr:col>
      <xdr:colOff>452520</xdr:colOff>
      <xdr:row>18</xdr:row>
      <xdr:rowOff>43200</xdr:rowOff>
    </xdr:to>
    <xdr:sp macro="" textlink="">
      <xdr:nvSpPr>
        <xdr:cNvPr id="612" name="CustomShape 1"/>
        <xdr:cNvSpPr/>
      </xdr:nvSpPr>
      <xdr:spPr>
        <a:xfrm>
          <a:off x="15715440" y="28904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12.3</a:t>
          </a:r>
          <a:endParaRPr/>
        </a:p>
      </xdr:txBody>
    </xdr:sp>
    <xdr:clientData/>
  </xdr:twoCellAnchor>
  <xdr:twoCellAnchor editAs="oneCell">
    <xdr:from>
      <xdr:col>18</xdr:col>
      <xdr:colOff>617400</xdr:colOff>
      <xdr:row>16</xdr:row>
      <xdr:rowOff>7200</xdr:rowOff>
    </xdr:from>
    <xdr:to>
      <xdr:col>19</xdr:col>
      <xdr:colOff>32760</xdr:colOff>
      <xdr:row>16</xdr:row>
      <xdr:rowOff>108360</xdr:rowOff>
    </xdr:to>
    <xdr:sp macro="" textlink="">
      <xdr:nvSpPr>
        <xdr:cNvPr id="613" name="CustomShape 1"/>
        <xdr:cNvSpPr/>
      </xdr:nvSpPr>
      <xdr:spPr>
        <a:xfrm>
          <a:off x="15041880" y="2750400"/>
          <a:ext cx="215640" cy="101160"/>
        </a:xfrm>
        <a:prstGeom prst="flowChartDecision">
          <a:avLst/>
        </a:prstGeom>
        <a:solidFill>
          <a:srgbClr val="000080"/>
        </a:solidFill>
        <a:ln w="19080">
          <a:solidFill>
            <a:srgbClr val="000080"/>
          </a:solidFill>
          <a:round/>
        </a:ln>
      </xdr:spPr>
    </xdr:sp>
    <xdr:clientData/>
  </xdr:twoCellAnchor>
  <xdr:twoCellAnchor editAs="oneCell">
    <xdr:from>
      <xdr:col>18</xdr:col>
      <xdr:colOff>287280</xdr:colOff>
      <xdr:row>16</xdr:row>
      <xdr:rowOff>103680</xdr:rowOff>
    </xdr:from>
    <xdr:to>
      <xdr:col>19</xdr:col>
      <xdr:colOff>248760</xdr:colOff>
      <xdr:row>17</xdr:row>
      <xdr:rowOff>171000</xdr:rowOff>
    </xdr:to>
    <xdr:sp macro="" textlink="">
      <xdr:nvSpPr>
        <xdr:cNvPr id="614" name="CustomShape 1"/>
        <xdr:cNvSpPr/>
      </xdr:nvSpPr>
      <xdr:spPr>
        <a:xfrm>
          <a:off x="14711760" y="28468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11.9</a:t>
          </a:r>
          <a:endParaRPr/>
        </a:p>
      </xdr:txBody>
    </xdr:sp>
    <xdr:clientData/>
  </xdr:twoCellAnchor>
  <xdr:twoCellAnchor editAs="oneCell">
    <xdr:from>
      <xdr:col>23</xdr:col>
      <xdr:colOff>528480</xdr:colOff>
      <xdr:row>24</xdr:row>
      <xdr:rowOff>11160</xdr:rowOff>
    </xdr:from>
    <xdr:to>
      <xdr:col>24</xdr:col>
      <xdr:colOff>490320</xdr:colOff>
      <xdr:row>25</xdr:row>
      <xdr:rowOff>78480</xdr:rowOff>
    </xdr:to>
    <xdr:sp macro="" textlink="">
      <xdr:nvSpPr>
        <xdr:cNvPr id="615" name="CustomShape 1"/>
        <xdr:cNvSpPr/>
      </xdr:nvSpPr>
      <xdr:spPr>
        <a:xfrm>
          <a:off x="18953640" y="4125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376200</xdr:colOff>
      <xdr:row>24</xdr:row>
      <xdr:rowOff>11160</xdr:rowOff>
    </xdr:from>
    <xdr:to>
      <xdr:col>23</xdr:col>
      <xdr:colOff>337680</xdr:colOff>
      <xdr:row>25</xdr:row>
      <xdr:rowOff>78480</xdr:rowOff>
    </xdr:to>
    <xdr:sp macro="" textlink="">
      <xdr:nvSpPr>
        <xdr:cNvPr id="616" name="CustomShape 1"/>
        <xdr:cNvSpPr/>
      </xdr:nvSpPr>
      <xdr:spPr>
        <a:xfrm>
          <a:off x="18001080" y="4125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21</xdr:col>
      <xdr:colOff>173160</xdr:colOff>
      <xdr:row>24</xdr:row>
      <xdr:rowOff>11160</xdr:rowOff>
    </xdr:from>
    <xdr:to>
      <xdr:col>22</xdr:col>
      <xdr:colOff>135000</xdr:colOff>
      <xdr:row>25</xdr:row>
      <xdr:rowOff>78480</xdr:rowOff>
    </xdr:to>
    <xdr:sp macro="" textlink="">
      <xdr:nvSpPr>
        <xdr:cNvPr id="617" name="CustomShape 1"/>
        <xdr:cNvSpPr/>
      </xdr:nvSpPr>
      <xdr:spPr>
        <a:xfrm>
          <a:off x="16998120" y="4125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655560</xdr:colOff>
      <xdr:row>24</xdr:row>
      <xdr:rowOff>11160</xdr:rowOff>
    </xdr:from>
    <xdr:to>
      <xdr:col>20</xdr:col>
      <xdr:colOff>617400</xdr:colOff>
      <xdr:row>25</xdr:row>
      <xdr:rowOff>78480</xdr:rowOff>
    </xdr:to>
    <xdr:sp macro="" textlink="">
      <xdr:nvSpPr>
        <xdr:cNvPr id="618" name="CustomShape 1"/>
        <xdr:cNvSpPr/>
      </xdr:nvSpPr>
      <xdr:spPr>
        <a:xfrm>
          <a:off x="15880320" y="4125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452520</xdr:colOff>
      <xdr:row>24</xdr:row>
      <xdr:rowOff>11160</xdr:rowOff>
    </xdr:from>
    <xdr:to>
      <xdr:col>19</xdr:col>
      <xdr:colOff>414000</xdr:colOff>
      <xdr:row>25</xdr:row>
      <xdr:rowOff>78480</xdr:rowOff>
    </xdr:to>
    <xdr:sp macro="" textlink="">
      <xdr:nvSpPr>
        <xdr:cNvPr id="619" name="CustomShape 1"/>
        <xdr:cNvSpPr/>
      </xdr:nvSpPr>
      <xdr:spPr>
        <a:xfrm>
          <a:off x="14877000" y="4125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693720</xdr:colOff>
      <xdr:row>15</xdr:row>
      <xdr:rowOff>135360</xdr:rowOff>
    </xdr:from>
    <xdr:to>
      <xdr:col>24</xdr:col>
      <xdr:colOff>109080</xdr:colOff>
      <xdr:row>16</xdr:row>
      <xdr:rowOff>65160</xdr:rowOff>
    </xdr:to>
    <xdr:sp macro="" textlink="">
      <xdr:nvSpPr>
        <xdr:cNvPr id="620" name="CustomShape 1"/>
        <xdr:cNvSpPr/>
      </xdr:nvSpPr>
      <xdr:spPr>
        <a:xfrm>
          <a:off x="19118880" y="2706840"/>
          <a:ext cx="215280" cy="101520"/>
        </a:xfrm>
        <a:prstGeom prst="ellipse">
          <a:avLst/>
        </a:prstGeom>
        <a:solidFill>
          <a:srgbClr val="FF0000"/>
        </a:solidFill>
        <a:ln w="19080">
          <a:solidFill>
            <a:srgbClr val="FF0000"/>
          </a:solidFill>
          <a:round/>
        </a:ln>
      </xdr:spPr>
    </xdr:sp>
    <xdr:clientData/>
  </xdr:twoCellAnchor>
  <xdr:twoCellAnchor editAs="oneCell">
    <xdr:from>
      <xdr:col>24</xdr:col>
      <xdr:colOff>147600</xdr:colOff>
      <xdr:row>14</xdr:row>
      <xdr:rowOff>162000</xdr:rowOff>
    </xdr:from>
    <xdr:to>
      <xdr:col>25</xdr:col>
      <xdr:colOff>109080</xdr:colOff>
      <xdr:row>16</xdr:row>
      <xdr:rowOff>57600</xdr:rowOff>
    </xdr:to>
    <xdr:sp macro="" textlink="">
      <xdr:nvSpPr>
        <xdr:cNvPr id="621" name="CustomShape 1"/>
        <xdr:cNvSpPr/>
      </xdr:nvSpPr>
      <xdr:spPr>
        <a:xfrm>
          <a:off x="19372680" y="256212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11.5</a:t>
          </a:r>
          <a:endParaRPr/>
        </a:p>
      </xdr:txBody>
    </xdr:sp>
    <xdr:clientData/>
  </xdr:twoCellAnchor>
  <xdr:twoCellAnchor editAs="oneCell">
    <xdr:from>
      <xdr:col>22</xdr:col>
      <xdr:colOff>541440</xdr:colOff>
      <xdr:row>15</xdr:row>
      <xdr:rowOff>48240</xdr:rowOff>
    </xdr:from>
    <xdr:to>
      <xdr:col>22</xdr:col>
      <xdr:colOff>642600</xdr:colOff>
      <xdr:row>15</xdr:row>
      <xdr:rowOff>149400</xdr:rowOff>
    </xdr:to>
    <xdr:sp macro="" textlink="">
      <xdr:nvSpPr>
        <xdr:cNvPr id="622" name="CustomShape 1"/>
        <xdr:cNvSpPr/>
      </xdr:nvSpPr>
      <xdr:spPr>
        <a:xfrm>
          <a:off x="18166320" y="261972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211320</xdr:colOff>
      <xdr:row>13</xdr:row>
      <xdr:rowOff>169920</xdr:rowOff>
    </xdr:from>
    <xdr:to>
      <xdr:col>23</xdr:col>
      <xdr:colOff>147240</xdr:colOff>
      <xdr:row>15</xdr:row>
      <xdr:rowOff>65880</xdr:rowOff>
    </xdr:to>
    <xdr:sp macro="" textlink="">
      <xdr:nvSpPr>
        <xdr:cNvPr id="623" name="CustomShape 1"/>
        <xdr:cNvSpPr/>
      </xdr:nvSpPr>
      <xdr:spPr>
        <a:xfrm>
          <a:off x="17836200" y="23986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10.7</a:t>
          </a:r>
          <a:endParaRPr/>
        </a:p>
      </xdr:txBody>
    </xdr:sp>
    <xdr:clientData/>
  </xdr:twoCellAnchor>
  <xdr:twoCellAnchor editAs="oneCell">
    <xdr:from>
      <xdr:col>21</xdr:col>
      <xdr:colOff>338040</xdr:colOff>
      <xdr:row>15</xdr:row>
      <xdr:rowOff>59040</xdr:rowOff>
    </xdr:from>
    <xdr:to>
      <xdr:col>21</xdr:col>
      <xdr:colOff>439200</xdr:colOff>
      <xdr:row>15</xdr:row>
      <xdr:rowOff>160200</xdr:rowOff>
    </xdr:to>
    <xdr:sp macro="" textlink="">
      <xdr:nvSpPr>
        <xdr:cNvPr id="624" name="CustomShape 1"/>
        <xdr:cNvSpPr/>
      </xdr:nvSpPr>
      <xdr:spPr>
        <a:xfrm>
          <a:off x="17163000" y="263052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693720</xdr:colOff>
      <xdr:row>14</xdr:row>
      <xdr:rowOff>9360</xdr:rowOff>
    </xdr:from>
    <xdr:to>
      <xdr:col>21</xdr:col>
      <xdr:colOff>655200</xdr:colOff>
      <xdr:row>15</xdr:row>
      <xdr:rowOff>76680</xdr:rowOff>
    </xdr:to>
    <xdr:sp macro="" textlink="">
      <xdr:nvSpPr>
        <xdr:cNvPr id="625" name="CustomShape 1"/>
        <xdr:cNvSpPr/>
      </xdr:nvSpPr>
      <xdr:spPr>
        <a:xfrm>
          <a:off x="16718400" y="24094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10.8</a:t>
          </a:r>
          <a:endParaRPr/>
        </a:p>
      </xdr:txBody>
    </xdr:sp>
    <xdr:clientData/>
  </xdr:twoCellAnchor>
  <xdr:twoCellAnchor editAs="oneCell">
    <xdr:from>
      <xdr:col>20</xdr:col>
      <xdr:colOff>135000</xdr:colOff>
      <xdr:row>14</xdr:row>
      <xdr:rowOff>23760</xdr:rowOff>
    </xdr:from>
    <xdr:to>
      <xdr:col>20</xdr:col>
      <xdr:colOff>236160</xdr:colOff>
      <xdr:row>14</xdr:row>
      <xdr:rowOff>124920</xdr:rowOff>
    </xdr:to>
    <xdr:sp macro="" textlink="">
      <xdr:nvSpPr>
        <xdr:cNvPr id="626" name="CustomShape 1"/>
        <xdr:cNvSpPr/>
      </xdr:nvSpPr>
      <xdr:spPr>
        <a:xfrm>
          <a:off x="16159680" y="2423880"/>
          <a:ext cx="101160" cy="101160"/>
        </a:xfrm>
        <a:prstGeom prst="ellipse">
          <a:avLst/>
        </a:prstGeom>
        <a:solidFill>
          <a:srgbClr val="FF0000"/>
        </a:solidFill>
        <a:ln w="19080">
          <a:solidFill>
            <a:srgbClr val="FF0000"/>
          </a:solidFill>
          <a:round/>
        </a:ln>
      </xdr:spPr>
    </xdr:sp>
    <xdr:clientData/>
  </xdr:twoCellAnchor>
  <xdr:twoCellAnchor editAs="oneCell">
    <xdr:from>
      <xdr:col>19</xdr:col>
      <xdr:colOff>490680</xdr:colOff>
      <xdr:row>12</xdr:row>
      <xdr:rowOff>145440</xdr:rowOff>
    </xdr:from>
    <xdr:to>
      <xdr:col>20</xdr:col>
      <xdr:colOff>452520</xdr:colOff>
      <xdr:row>14</xdr:row>
      <xdr:rowOff>41400</xdr:rowOff>
    </xdr:to>
    <xdr:sp macro="" textlink="">
      <xdr:nvSpPr>
        <xdr:cNvPr id="627" name="CustomShape 1"/>
        <xdr:cNvSpPr/>
      </xdr:nvSpPr>
      <xdr:spPr>
        <a:xfrm>
          <a:off x="15715440" y="22028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8.9</a:t>
          </a:r>
          <a:endParaRPr/>
        </a:p>
      </xdr:txBody>
    </xdr:sp>
    <xdr:clientData/>
  </xdr:twoCellAnchor>
  <xdr:twoCellAnchor editAs="oneCell">
    <xdr:from>
      <xdr:col>18</xdr:col>
      <xdr:colOff>617400</xdr:colOff>
      <xdr:row>13</xdr:row>
      <xdr:rowOff>140760</xdr:rowOff>
    </xdr:from>
    <xdr:to>
      <xdr:col>19</xdr:col>
      <xdr:colOff>32760</xdr:colOff>
      <xdr:row>14</xdr:row>
      <xdr:rowOff>70560</xdr:rowOff>
    </xdr:to>
    <xdr:sp macro="" textlink="">
      <xdr:nvSpPr>
        <xdr:cNvPr id="628" name="CustomShape 1"/>
        <xdr:cNvSpPr/>
      </xdr:nvSpPr>
      <xdr:spPr>
        <a:xfrm>
          <a:off x="15041880" y="2369520"/>
          <a:ext cx="215640" cy="101160"/>
        </a:xfrm>
        <a:prstGeom prst="ellipse">
          <a:avLst/>
        </a:prstGeom>
        <a:solidFill>
          <a:srgbClr val="FF0000"/>
        </a:solidFill>
        <a:ln w="19080">
          <a:solidFill>
            <a:srgbClr val="FF0000"/>
          </a:solidFill>
          <a:round/>
        </a:ln>
      </xdr:spPr>
    </xdr:sp>
    <xdr:clientData/>
  </xdr:twoCellAnchor>
  <xdr:twoCellAnchor editAs="oneCell">
    <xdr:from>
      <xdr:col>18</xdr:col>
      <xdr:colOff>287280</xdr:colOff>
      <xdr:row>12</xdr:row>
      <xdr:rowOff>91080</xdr:rowOff>
    </xdr:from>
    <xdr:to>
      <xdr:col>19</xdr:col>
      <xdr:colOff>248760</xdr:colOff>
      <xdr:row>13</xdr:row>
      <xdr:rowOff>158400</xdr:rowOff>
    </xdr:to>
    <xdr:sp macro="" textlink="">
      <xdr:nvSpPr>
        <xdr:cNvPr id="629" name="CustomShape 1"/>
        <xdr:cNvSpPr/>
      </xdr:nvSpPr>
      <xdr:spPr>
        <a:xfrm>
          <a:off x="14711760" y="21484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8.4</a:t>
          </a:r>
          <a:endParaRPr/>
        </a:p>
      </xdr:txBody>
    </xdr:sp>
    <xdr:clientData/>
  </xdr:twoCellAnchor>
  <xdr:twoCellAnchor editAs="oneCell">
    <xdr:from>
      <xdr:col>1</xdr:col>
      <xdr:colOff>93600</xdr:colOff>
      <xdr:row>47</xdr:row>
      <xdr:rowOff>60840</xdr:rowOff>
    </xdr:from>
    <xdr:to>
      <xdr:col>7</xdr:col>
      <xdr:colOff>601200</xdr:colOff>
      <xdr:row>49</xdr:row>
      <xdr:rowOff>34920</xdr:rowOff>
    </xdr:to>
    <xdr:sp macro="" textlink="">
      <xdr:nvSpPr>
        <xdr:cNvPr id="630" name="CustomShape 1"/>
        <xdr:cNvSpPr/>
      </xdr:nvSpPr>
      <xdr:spPr>
        <a:xfrm>
          <a:off x="905040" y="8118720"/>
          <a:ext cx="530820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扶助費</a:t>
          </a:r>
          <a:endParaRPr/>
        </a:p>
      </xdr:txBody>
    </xdr:sp>
    <xdr:clientData/>
  </xdr:twoCellAnchor>
  <xdr:twoCellAnchor editAs="oneCell">
    <xdr:from>
      <xdr:col>7</xdr:col>
      <xdr:colOff>614520</xdr:colOff>
      <xdr:row>47</xdr:row>
      <xdr:rowOff>124200</xdr:rowOff>
    </xdr:from>
    <xdr:to>
      <xdr:col>10</xdr:col>
      <xdr:colOff>80640</xdr:colOff>
      <xdr:row>49</xdr:row>
      <xdr:rowOff>34920</xdr:rowOff>
    </xdr:to>
    <xdr:sp macro="" textlink="">
      <xdr:nvSpPr>
        <xdr:cNvPr id="631" name="CustomShape 1"/>
        <xdr:cNvSpPr/>
      </xdr:nvSpPr>
      <xdr:spPr>
        <a:xfrm>
          <a:off x="6226560" y="818208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7</xdr:col>
      <xdr:colOff>614520</xdr:colOff>
      <xdr:row>48</xdr:row>
      <xdr:rowOff>143280</xdr:rowOff>
    </xdr:from>
    <xdr:to>
      <xdr:col>10</xdr:col>
      <xdr:colOff>80640</xdr:colOff>
      <xdr:row>50</xdr:row>
      <xdr:rowOff>54000</xdr:rowOff>
    </xdr:to>
    <xdr:sp macro="" textlink="">
      <xdr:nvSpPr>
        <xdr:cNvPr id="632" name="CustomShape 1"/>
        <xdr:cNvSpPr/>
      </xdr:nvSpPr>
      <xdr:spPr>
        <a:xfrm>
          <a:off x="6226560" y="837288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64/128</a:t>
          </a:r>
          <a:endParaRPr/>
        </a:p>
      </xdr:txBody>
    </xdr:sp>
    <xdr:clientData/>
  </xdr:twoCellAnchor>
  <xdr:twoCellAnchor editAs="oneCell">
    <xdr:from>
      <xdr:col>10</xdr:col>
      <xdr:colOff>246240</xdr:colOff>
      <xdr:row>47</xdr:row>
      <xdr:rowOff>124200</xdr:rowOff>
    </xdr:from>
    <xdr:to>
      <xdr:col>12</xdr:col>
      <xdr:colOff>271440</xdr:colOff>
      <xdr:row>49</xdr:row>
      <xdr:rowOff>34920</xdr:rowOff>
    </xdr:to>
    <xdr:sp macro="" textlink="">
      <xdr:nvSpPr>
        <xdr:cNvPr id="633" name="CustomShape 1"/>
        <xdr:cNvSpPr/>
      </xdr:nvSpPr>
      <xdr:spPr>
        <a:xfrm>
          <a:off x="8258400" y="8182080"/>
          <a:ext cx="16254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10</xdr:col>
      <xdr:colOff>246240</xdr:colOff>
      <xdr:row>48</xdr:row>
      <xdr:rowOff>143280</xdr:rowOff>
    </xdr:from>
    <xdr:to>
      <xdr:col>12</xdr:col>
      <xdr:colOff>271440</xdr:colOff>
      <xdr:row>50</xdr:row>
      <xdr:rowOff>54000</xdr:rowOff>
    </xdr:to>
    <xdr:sp macro="" textlink="">
      <xdr:nvSpPr>
        <xdr:cNvPr id="634" name="CustomShape 1"/>
        <xdr:cNvSpPr/>
      </xdr:nvSpPr>
      <xdr:spPr>
        <a:xfrm>
          <a:off x="8258400" y="8372880"/>
          <a:ext cx="16254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12.4</a:t>
          </a:r>
          <a:endParaRPr/>
        </a:p>
      </xdr:txBody>
    </xdr:sp>
    <xdr:clientData/>
  </xdr:twoCellAnchor>
  <xdr:twoCellAnchor editAs="oneCell">
    <xdr:from>
      <xdr:col>12</xdr:col>
      <xdr:colOff>487440</xdr:colOff>
      <xdr:row>47</xdr:row>
      <xdr:rowOff>124200</xdr:rowOff>
    </xdr:from>
    <xdr:to>
      <xdr:col>14</xdr:col>
      <xdr:colOff>639360</xdr:colOff>
      <xdr:row>49</xdr:row>
      <xdr:rowOff>34920</xdr:rowOff>
    </xdr:to>
    <xdr:sp macro="" textlink="">
      <xdr:nvSpPr>
        <xdr:cNvPr id="635" name="CustomShape 1"/>
        <xdr:cNvSpPr/>
      </xdr:nvSpPr>
      <xdr:spPr>
        <a:xfrm>
          <a:off x="10099800" y="818208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487440</xdr:colOff>
      <xdr:row>48</xdr:row>
      <xdr:rowOff>143280</xdr:rowOff>
    </xdr:from>
    <xdr:to>
      <xdr:col>14</xdr:col>
      <xdr:colOff>639360</xdr:colOff>
      <xdr:row>50</xdr:row>
      <xdr:rowOff>54000</xdr:rowOff>
    </xdr:to>
    <xdr:sp macro="" textlink="">
      <xdr:nvSpPr>
        <xdr:cNvPr id="636" name="CustomShape 1"/>
        <xdr:cNvSpPr/>
      </xdr:nvSpPr>
      <xdr:spPr>
        <a:xfrm>
          <a:off x="10099800" y="837288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8.4</a:t>
          </a:r>
          <a:endParaRPr/>
        </a:p>
      </xdr:txBody>
    </xdr:sp>
    <xdr:clientData/>
  </xdr:twoCellAnchor>
  <xdr:twoCellAnchor editAs="oneCell">
    <xdr:from>
      <xdr:col>1</xdr:col>
      <xdr:colOff>93600</xdr:colOff>
      <xdr:row>50</xdr:row>
      <xdr:rowOff>118080</xdr:rowOff>
    </xdr:from>
    <xdr:to>
      <xdr:col>7</xdr:col>
      <xdr:colOff>601200</xdr:colOff>
      <xdr:row>64</xdr:row>
      <xdr:rowOff>3600</xdr:rowOff>
    </xdr:to>
    <xdr:sp macro="" textlink="">
      <xdr:nvSpPr>
        <xdr:cNvPr id="637" name="CustomShape 1"/>
        <xdr:cNvSpPr/>
      </xdr:nvSpPr>
      <xdr:spPr>
        <a:xfrm>
          <a:off x="905040" y="8690400"/>
          <a:ext cx="5308200" cy="2286000"/>
        </a:xfrm>
        <a:prstGeom prst="rect">
          <a:avLst/>
        </a:prstGeom>
        <a:solidFill>
          <a:srgbClr val="E6FFD5"/>
        </a:solidFill>
        <a:ln w="19080">
          <a:noFill/>
        </a:ln>
      </xdr:spPr>
    </xdr:sp>
    <xdr:clientData/>
  </xdr:twoCellAnchor>
  <xdr:twoCellAnchor editAs="oneCell">
    <xdr:from>
      <xdr:col>8</xdr:col>
      <xdr:colOff>246240</xdr:colOff>
      <xdr:row>50</xdr:row>
      <xdr:rowOff>118080</xdr:rowOff>
    </xdr:from>
    <xdr:to>
      <xdr:col>16</xdr:col>
      <xdr:colOff>83880</xdr:colOff>
      <xdr:row>64</xdr:row>
      <xdr:rowOff>3600</xdr:rowOff>
    </xdr:to>
    <xdr:sp macro="" textlink="">
      <xdr:nvSpPr>
        <xdr:cNvPr id="638" name="CustomShape 1"/>
        <xdr:cNvSpPr/>
      </xdr:nvSpPr>
      <xdr:spPr>
        <a:xfrm>
          <a:off x="6658200" y="8690400"/>
          <a:ext cx="6249960" cy="2286000"/>
        </a:xfrm>
        <a:prstGeom prst="rect">
          <a:avLst/>
        </a:prstGeom>
        <a:solidFill>
          <a:srgbClr val="FFFFFF"/>
        </a:solidFill>
        <a:ln w="19080">
          <a:solidFill>
            <a:srgbClr val="000000"/>
          </a:solidFill>
          <a:round/>
        </a:ln>
      </xdr:spPr>
    </xdr:sp>
    <xdr:clientData/>
  </xdr:twoCellAnchor>
  <xdr:twoCellAnchor editAs="oneCell">
    <xdr:from>
      <xdr:col>8</xdr:col>
      <xdr:colOff>309600</xdr:colOff>
      <xdr:row>50</xdr:row>
      <xdr:rowOff>118080</xdr:rowOff>
    </xdr:from>
    <xdr:to>
      <xdr:col>13</xdr:col>
      <xdr:colOff>690120</xdr:colOff>
      <xdr:row>52</xdr:row>
      <xdr:rowOff>28800</xdr:rowOff>
    </xdr:to>
    <xdr:sp macro="" textlink="">
      <xdr:nvSpPr>
        <xdr:cNvPr id="639" name="CustomShape 1"/>
        <xdr:cNvSpPr/>
      </xdr:nvSpPr>
      <xdr:spPr>
        <a:xfrm>
          <a:off x="6721560" y="8690400"/>
          <a:ext cx="438120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扶助費の分析欄</a:t>
          </a:r>
          <a:endParaRPr/>
        </a:p>
      </xdr:txBody>
    </xdr:sp>
    <xdr:clientData/>
  </xdr:twoCellAnchor>
  <xdr:twoCellAnchor editAs="oneCell">
    <xdr:from>
      <xdr:col>8</xdr:col>
      <xdr:colOff>347760</xdr:colOff>
      <xdr:row>52</xdr:row>
      <xdr:rowOff>92520</xdr:rowOff>
    </xdr:from>
    <xdr:to>
      <xdr:col>15</xdr:col>
      <xdr:colOff>626760</xdr:colOff>
      <xdr:row>63</xdr:row>
      <xdr:rowOff>111240</xdr:rowOff>
    </xdr:to>
    <xdr:sp macro="" textlink="">
      <xdr:nvSpPr>
        <xdr:cNvPr id="640" name="CustomShape 1"/>
        <xdr:cNvSpPr/>
      </xdr:nvSpPr>
      <xdr:spPr>
        <a:xfrm>
          <a:off x="6759720" y="9007920"/>
          <a:ext cx="5879880" cy="1904400"/>
        </a:xfrm>
        <a:prstGeom prst="rect">
          <a:avLst/>
        </a:prstGeom>
        <a:solidFill>
          <a:srgbClr val="FFFFFF"/>
        </a:solidFill>
        <a:ln w="9360">
          <a:noFill/>
        </a:ln>
      </xdr:spPr>
      <xdr:txBody>
        <a:bodyPr lIns="90000" tIns="45000" rIns="90000" bIns="45000"/>
        <a:lstStyle/>
        <a:p>
          <a:r>
            <a:rPr lang="en-US" sz="1100">
              <a:solidFill>
                <a:srgbClr val="000000"/>
              </a:solidFill>
              <a:latin typeface="Calibri"/>
            </a:rPr>
            <a:t>　平成２８年度は類似団体に比べて0.1ポイント高い基準となった。</a:t>
          </a:r>
          <a:endParaRPr/>
        </a:p>
        <a:p>
          <a:r>
            <a:rPr lang="en-US" sz="1100">
              <a:solidFill>
                <a:srgbClr val="000000"/>
              </a:solidFill>
              <a:latin typeface="Calibri"/>
            </a:rPr>
            <a:t>　年々増加傾向にある生活保護の対象者増による事業費の伸びや、子育て支援の拡充等により扶助費に伸びが見られた。</a:t>
          </a:r>
          <a:endParaRPr/>
        </a:p>
        <a:p>
          <a:r>
            <a:rPr lang="en-US" sz="1100">
              <a:solidFill>
                <a:srgbClr val="000000"/>
              </a:solidFill>
              <a:latin typeface="Calibri"/>
            </a:rPr>
            <a:t>　今後も増加が見込まれるところではあるが、事務事業の見直し等に努め、適正で効果の高い事業に取り組んでいきたい。</a:t>
          </a:r>
          <a:endParaRPr/>
        </a:p>
      </xdr:txBody>
    </xdr:sp>
    <xdr:clientData/>
  </xdr:twoCellAnchor>
  <xdr:twoCellAnchor editAs="oneCell">
    <xdr:from>
      <xdr:col>1</xdr:col>
      <xdr:colOff>27000</xdr:colOff>
      <xdr:row>49</xdr:row>
      <xdr:rowOff>99000</xdr:rowOff>
    </xdr:from>
    <xdr:to>
      <xdr:col>1</xdr:col>
      <xdr:colOff>382320</xdr:colOff>
      <xdr:row>50</xdr:row>
      <xdr:rowOff>136440</xdr:rowOff>
    </xdr:to>
    <xdr:sp macro="" textlink="">
      <xdr:nvSpPr>
        <xdr:cNvPr id="641" name="CustomShape 1"/>
        <xdr:cNvSpPr/>
      </xdr:nvSpPr>
      <xdr:spPr>
        <a:xfrm>
          <a:off x="838440" y="849996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xdr:col>
      <xdr:colOff>93600</xdr:colOff>
      <xdr:row>64</xdr:row>
      <xdr:rowOff>3600</xdr:rowOff>
    </xdr:from>
    <xdr:to>
      <xdr:col>7</xdr:col>
      <xdr:colOff>601560</xdr:colOff>
      <xdr:row>64</xdr:row>
      <xdr:rowOff>3600</xdr:rowOff>
    </xdr:to>
    <xdr:sp macro="" textlink="">
      <xdr:nvSpPr>
        <xdr:cNvPr id="642" name="Line 1"/>
        <xdr:cNvSpPr/>
      </xdr:nvSpPr>
      <xdr:spPr>
        <a:xfrm>
          <a:off x="905040" y="10976400"/>
          <a:ext cx="5308560" cy="0"/>
        </a:xfrm>
        <a:prstGeom prst="line">
          <a:avLst/>
        </a:prstGeom>
        <a:ln w="9360">
          <a:solidFill>
            <a:srgbClr val="C0C0C0"/>
          </a:solidFill>
          <a:round/>
        </a:ln>
      </xdr:spPr>
    </xdr:sp>
    <xdr:clientData/>
  </xdr:twoCellAnchor>
  <xdr:twoCellAnchor editAs="oneCell">
    <xdr:from>
      <xdr:col>0</xdr:col>
      <xdr:colOff>281160</xdr:colOff>
      <xdr:row>63</xdr:row>
      <xdr:rowOff>42840</xdr:rowOff>
    </xdr:from>
    <xdr:to>
      <xdr:col>0</xdr:col>
      <xdr:colOff>788760</xdr:colOff>
      <xdr:row>64</xdr:row>
      <xdr:rowOff>109800</xdr:rowOff>
    </xdr:to>
    <xdr:sp macro="" textlink="">
      <xdr:nvSpPr>
        <xdr:cNvPr id="643" name="CustomShape 1"/>
        <xdr:cNvSpPr/>
      </xdr:nvSpPr>
      <xdr:spPr>
        <a:xfrm>
          <a:off x="281160" y="108439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21.0</a:t>
          </a:r>
          <a:endParaRPr/>
        </a:p>
      </xdr:txBody>
    </xdr:sp>
    <xdr:clientData/>
  </xdr:twoCellAnchor>
  <xdr:twoCellAnchor editAs="oneCell">
    <xdr:from>
      <xdr:col>1</xdr:col>
      <xdr:colOff>93600</xdr:colOff>
      <xdr:row>62</xdr:row>
      <xdr:rowOff>19800</xdr:rowOff>
    </xdr:from>
    <xdr:to>
      <xdr:col>7</xdr:col>
      <xdr:colOff>601560</xdr:colOff>
      <xdr:row>62</xdr:row>
      <xdr:rowOff>19800</xdr:rowOff>
    </xdr:to>
    <xdr:sp macro="" textlink="">
      <xdr:nvSpPr>
        <xdr:cNvPr id="644" name="Line 1"/>
        <xdr:cNvSpPr/>
      </xdr:nvSpPr>
      <xdr:spPr>
        <a:xfrm>
          <a:off x="905040" y="10649520"/>
          <a:ext cx="5308560" cy="0"/>
        </a:xfrm>
        <a:prstGeom prst="line">
          <a:avLst/>
        </a:prstGeom>
        <a:ln w="9360">
          <a:solidFill>
            <a:srgbClr val="C0C0C0"/>
          </a:solidFill>
          <a:round/>
        </a:ln>
      </xdr:spPr>
    </xdr:sp>
    <xdr:clientData/>
  </xdr:twoCellAnchor>
  <xdr:twoCellAnchor editAs="oneCell">
    <xdr:from>
      <xdr:col>0</xdr:col>
      <xdr:colOff>281160</xdr:colOff>
      <xdr:row>61</xdr:row>
      <xdr:rowOff>59400</xdr:rowOff>
    </xdr:from>
    <xdr:to>
      <xdr:col>0</xdr:col>
      <xdr:colOff>788760</xdr:colOff>
      <xdr:row>62</xdr:row>
      <xdr:rowOff>126720</xdr:rowOff>
    </xdr:to>
    <xdr:sp macro="" textlink="">
      <xdr:nvSpPr>
        <xdr:cNvPr id="645" name="CustomShape 1"/>
        <xdr:cNvSpPr/>
      </xdr:nvSpPr>
      <xdr:spPr>
        <a:xfrm>
          <a:off x="281160" y="1051776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18.0</a:t>
          </a:r>
          <a:endParaRPr/>
        </a:p>
      </xdr:txBody>
    </xdr:sp>
    <xdr:clientData/>
  </xdr:twoCellAnchor>
  <xdr:twoCellAnchor editAs="oneCell">
    <xdr:from>
      <xdr:col>1</xdr:col>
      <xdr:colOff>93600</xdr:colOff>
      <xdr:row>60</xdr:row>
      <xdr:rowOff>36000</xdr:rowOff>
    </xdr:from>
    <xdr:to>
      <xdr:col>7</xdr:col>
      <xdr:colOff>601560</xdr:colOff>
      <xdr:row>60</xdr:row>
      <xdr:rowOff>36000</xdr:rowOff>
    </xdr:to>
    <xdr:sp macro="" textlink="">
      <xdr:nvSpPr>
        <xdr:cNvPr id="646" name="Line 1"/>
        <xdr:cNvSpPr/>
      </xdr:nvSpPr>
      <xdr:spPr>
        <a:xfrm>
          <a:off x="905040" y="10323000"/>
          <a:ext cx="5308560" cy="0"/>
        </a:xfrm>
        <a:prstGeom prst="line">
          <a:avLst/>
        </a:prstGeom>
        <a:ln w="9360">
          <a:solidFill>
            <a:srgbClr val="C0C0C0"/>
          </a:solidFill>
          <a:round/>
        </a:ln>
      </xdr:spPr>
    </xdr:sp>
    <xdr:clientData/>
  </xdr:twoCellAnchor>
  <xdr:twoCellAnchor editAs="oneCell">
    <xdr:from>
      <xdr:col>0</xdr:col>
      <xdr:colOff>281160</xdr:colOff>
      <xdr:row>59</xdr:row>
      <xdr:rowOff>75600</xdr:rowOff>
    </xdr:from>
    <xdr:to>
      <xdr:col>0</xdr:col>
      <xdr:colOff>788760</xdr:colOff>
      <xdr:row>60</xdr:row>
      <xdr:rowOff>142560</xdr:rowOff>
    </xdr:to>
    <xdr:sp macro="" textlink="">
      <xdr:nvSpPr>
        <xdr:cNvPr id="647" name="CustomShape 1"/>
        <xdr:cNvSpPr/>
      </xdr:nvSpPr>
      <xdr:spPr>
        <a:xfrm>
          <a:off x="281160" y="101908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15.0</a:t>
          </a:r>
          <a:endParaRPr/>
        </a:p>
      </xdr:txBody>
    </xdr:sp>
    <xdr:clientData/>
  </xdr:twoCellAnchor>
  <xdr:twoCellAnchor editAs="oneCell">
    <xdr:from>
      <xdr:col>1</xdr:col>
      <xdr:colOff>93600</xdr:colOff>
      <xdr:row>58</xdr:row>
      <xdr:rowOff>52560</xdr:rowOff>
    </xdr:from>
    <xdr:to>
      <xdr:col>7</xdr:col>
      <xdr:colOff>601560</xdr:colOff>
      <xdr:row>58</xdr:row>
      <xdr:rowOff>52560</xdr:rowOff>
    </xdr:to>
    <xdr:sp macro="" textlink="">
      <xdr:nvSpPr>
        <xdr:cNvPr id="648" name="Line 1"/>
        <xdr:cNvSpPr/>
      </xdr:nvSpPr>
      <xdr:spPr>
        <a:xfrm>
          <a:off x="905040" y="9996480"/>
          <a:ext cx="5308560" cy="0"/>
        </a:xfrm>
        <a:prstGeom prst="line">
          <a:avLst/>
        </a:prstGeom>
        <a:ln w="9360">
          <a:solidFill>
            <a:srgbClr val="C0C0C0"/>
          </a:solidFill>
          <a:round/>
        </a:ln>
      </xdr:spPr>
    </xdr:sp>
    <xdr:clientData/>
  </xdr:twoCellAnchor>
  <xdr:twoCellAnchor editAs="oneCell">
    <xdr:from>
      <xdr:col>0</xdr:col>
      <xdr:colOff>281160</xdr:colOff>
      <xdr:row>57</xdr:row>
      <xdr:rowOff>92160</xdr:rowOff>
    </xdr:from>
    <xdr:to>
      <xdr:col>0</xdr:col>
      <xdr:colOff>788760</xdr:colOff>
      <xdr:row>58</xdr:row>
      <xdr:rowOff>159480</xdr:rowOff>
    </xdr:to>
    <xdr:sp macro="" textlink="">
      <xdr:nvSpPr>
        <xdr:cNvPr id="649" name="CustomShape 1"/>
        <xdr:cNvSpPr/>
      </xdr:nvSpPr>
      <xdr:spPr>
        <a:xfrm>
          <a:off x="281160" y="98647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12.0</a:t>
          </a:r>
          <a:endParaRPr/>
        </a:p>
      </xdr:txBody>
    </xdr:sp>
    <xdr:clientData/>
  </xdr:twoCellAnchor>
  <xdr:twoCellAnchor editAs="oneCell">
    <xdr:from>
      <xdr:col>1</xdr:col>
      <xdr:colOff>93600</xdr:colOff>
      <xdr:row>56</xdr:row>
      <xdr:rowOff>68760</xdr:rowOff>
    </xdr:from>
    <xdr:to>
      <xdr:col>7</xdr:col>
      <xdr:colOff>601560</xdr:colOff>
      <xdr:row>56</xdr:row>
      <xdr:rowOff>68760</xdr:rowOff>
    </xdr:to>
    <xdr:sp macro="" textlink="">
      <xdr:nvSpPr>
        <xdr:cNvPr id="650" name="Line 1"/>
        <xdr:cNvSpPr/>
      </xdr:nvSpPr>
      <xdr:spPr>
        <a:xfrm>
          <a:off x="905040" y="9669960"/>
          <a:ext cx="5308560" cy="0"/>
        </a:xfrm>
        <a:prstGeom prst="line">
          <a:avLst/>
        </a:prstGeom>
        <a:ln w="9360">
          <a:solidFill>
            <a:srgbClr val="C0C0C0"/>
          </a:solidFill>
          <a:round/>
        </a:ln>
      </xdr:spPr>
    </xdr:sp>
    <xdr:clientData/>
  </xdr:twoCellAnchor>
  <xdr:twoCellAnchor editAs="oneCell">
    <xdr:from>
      <xdr:col>0</xdr:col>
      <xdr:colOff>281160</xdr:colOff>
      <xdr:row>55</xdr:row>
      <xdr:rowOff>108360</xdr:rowOff>
    </xdr:from>
    <xdr:to>
      <xdr:col>0</xdr:col>
      <xdr:colOff>788760</xdr:colOff>
      <xdr:row>57</xdr:row>
      <xdr:rowOff>3960</xdr:rowOff>
    </xdr:to>
    <xdr:sp macro="" textlink="">
      <xdr:nvSpPr>
        <xdr:cNvPr id="651" name="CustomShape 1"/>
        <xdr:cNvSpPr/>
      </xdr:nvSpPr>
      <xdr:spPr>
        <a:xfrm>
          <a:off x="281160" y="953784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9.0</a:t>
          </a:r>
          <a:endParaRPr/>
        </a:p>
      </xdr:txBody>
    </xdr:sp>
    <xdr:clientData/>
  </xdr:twoCellAnchor>
  <xdr:twoCellAnchor editAs="oneCell">
    <xdr:from>
      <xdr:col>1</xdr:col>
      <xdr:colOff>93600</xdr:colOff>
      <xdr:row>54</xdr:row>
      <xdr:rowOff>85320</xdr:rowOff>
    </xdr:from>
    <xdr:to>
      <xdr:col>7</xdr:col>
      <xdr:colOff>601560</xdr:colOff>
      <xdr:row>54</xdr:row>
      <xdr:rowOff>85320</xdr:rowOff>
    </xdr:to>
    <xdr:sp macro="" textlink="">
      <xdr:nvSpPr>
        <xdr:cNvPr id="652" name="Line 1"/>
        <xdr:cNvSpPr/>
      </xdr:nvSpPr>
      <xdr:spPr>
        <a:xfrm>
          <a:off x="905040" y="9343440"/>
          <a:ext cx="5308560" cy="0"/>
        </a:xfrm>
        <a:prstGeom prst="line">
          <a:avLst/>
        </a:prstGeom>
        <a:ln w="9360">
          <a:solidFill>
            <a:srgbClr val="C0C0C0"/>
          </a:solidFill>
          <a:round/>
        </a:ln>
      </xdr:spPr>
    </xdr:sp>
    <xdr:clientData/>
  </xdr:twoCellAnchor>
  <xdr:twoCellAnchor editAs="oneCell">
    <xdr:from>
      <xdr:col>0</xdr:col>
      <xdr:colOff>281160</xdr:colOff>
      <xdr:row>53</xdr:row>
      <xdr:rowOff>124560</xdr:rowOff>
    </xdr:from>
    <xdr:to>
      <xdr:col>0</xdr:col>
      <xdr:colOff>788760</xdr:colOff>
      <xdr:row>55</xdr:row>
      <xdr:rowOff>20520</xdr:rowOff>
    </xdr:to>
    <xdr:sp macro="" textlink="">
      <xdr:nvSpPr>
        <xdr:cNvPr id="653" name="CustomShape 1"/>
        <xdr:cNvSpPr/>
      </xdr:nvSpPr>
      <xdr:spPr>
        <a:xfrm>
          <a:off x="281160" y="92113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6.0</a:t>
          </a:r>
          <a:endParaRPr/>
        </a:p>
      </xdr:txBody>
    </xdr:sp>
    <xdr:clientData/>
  </xdr:twoCellAnchor>
  <xdr:twoCellAnchor editAs="oneCell">
    <xdr:from>
      <xdr:col>1</xdr:col>
      <xdr:colOff>93600</xdr:colOff>
      <xdr:row>52</xdr:row>
      <xdr:rowOff>101520</xdr:rowOff>
    </xdr:from>
    <xdr:to>
      <xdr:col>7</xdr:col>
      <xdr:colOff>601560</xdr:colOff>
      <xdr:row>52</xdr:row>
      <xdr:rowOff>101520</xdr:rowOff>
    </xdr:to>
    <xdr:sp macro="" textlink="">
      <xdr:nvSpPr>
        <xdr:cNvPr id="654" name="Line 1"/>
        <xdr:cNvSpPr/>
      </xdr:nvSpPr>
      <xdr:spPr>
        <a:xfrm>
          <a:off x="905040" y="9016920"/>
          <a:ext cx="5308560" cy="0"/>
        </a:xfrm>
        <a:prstGeom prst="line">
          <a:avLst/>
        </a:prstGeom>
        <a:ln w="9360">
          <a:solidFill>
            <a:srgbClr val="C0C0C0"/>
          </a:solidFill>
          <a:round/>
        </a:ln>
      </xdr:spPr>
    </xdr:sp>
    <xdr:clientData/>
  </xdr:twoCellAnchor>
  <xdr:twoCellAnchor editAs="oneCell">
    <xdr:from>
      <xdr:col>0</xdr:col>
      <xdr:colOff>281160</xdr:colOff>
      <xdr:row>51</xdr:row>
      <xdr:rowOff>141120</xdr:rowOff>
    </xdr:from>
    <xdr:to>
      <xdr:col>0</xdr:col>
      <xdr:colOff>788760</xdr:colOff>
      <xdr:row>53</xdr:row>
      <xdr:rowOff>36720</xdr:rowOff>
    </xdr:to>
    <xdr:sp macro="" textlink="">
      <xdr:nvSpPr>
        <xdr:cNvPr id="655" name="CustomShape 1"/>
        <xdr:cNvSpPr/>
      </xdr:nvSpPr>
      <xdr:spPr>
        <a:xfrm>
          <a:off x="281160" y="888480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a:t>
          </a:r>
          <a:endParaRPr/>
        </a:p>
      </xdr:txBody>
    </xdr:sp>
    <xdr:clientData/>
  </xdr:twoCellAnchor>
  <xdr:twoCellAnchor editAs="oneCell">
    <xdr:from>
      <xdr:col>1</xdr:col>
      <xdr:colOff>93600</xdr:colOff>
      <xdr:row>50</xdr:row>
      <xdr:rowOff>117720</xdr:rowOff>
    </xdr:from>
    <xdr:to>
      <xdr:col>7</xdr:col>
      <xdr:colOff>601560</xdr:colOff>
      <xdr:row>50</xdr:row>
      <xdr:rowOff>117720</xdr:rowOff>
    </xdr:to>
    <xdr:sp macro="" textlink="">
      <xdr:nvSpPr>
        <xdr:cNvPr id="656" name="Line 1"/>
        <xdr:cNvSpPr/>
      </xdr:nvSpPr>
      <xdr:spPr>
        <a:xfrm>
          <a:off x="905040" y="8690040"/>
          <a:ext cx="5308560" cy="0"/>
        </a:xfrm>
        <a:prstGeom prst="line">
          <a:avLst/>
        </a:prstGeom>
        <a:ln w="9360">
          <a:solidFill>
            <a:srgbClr val="C0C0C0"/>
          </a:solidFill>
          <a:round/>
        </a:ln>
      </xdr:spPr>
    </xdr:sp>
    <xdr:clientData/>
  </xdr:twoCellAnchor>
  <xdr:twoCellAnchor editAs="oneCell">
    <xdr:from>
      <xdr:col>0</xdr:col>
      <xdr:colOff>281160</xdr:colOff>
      <xdr:row>49</xdr:row>
      <xdr:rowOff>157320</xdr:rowOff>
    </xdr:from>
    <xdr:to>
      <xdr:col>0</xdr:col>
      <xdr:colOff>788760</xdr:colOff>
      <xdr:row>51</xdr:row>
      <xdr:rowOff>53280</xdr:rowOff>
    </xdr:to>
    <xdr:sp macro="" textlink="">
      <xdr:nvSpPr>
        <xdr:cNvPr id="657" name="CustomShape 1"/>
        <xdr:cNvSpPr/>
      </xdr:nvSpPr>
      <xdr:spPr>
        <a:xfrm>
          <a:off x="281160" y="8558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0.0</a:t>
          </a:r>
          <a:endParaRPr/>
        </a:p>
      </xdr:txBody>
    </xdr:sp>
    <xdr:clientData/>
  </xdr:twoCellAnchor>
  <xdr:twoCellAnchor editAs="oneCell">
    <xdr:from>
      <xdr:col>1</xdr:col>
      <xdr:colOff>93600</xdr:colOff>
      <xdr:row>50</xdr:row>
      <xdr:rowOff>118080</xdr:rowOff>
    </xdr:from>
    <xdr:to>
      <xdr:col>7</xdr:col>
      <xdr:colOff>601200</xdr:colOff>
      <xdr:row>64</xdr:row>
      <xdr:rowOff>3600</xdr:rowOff>
    </xdr:to>
    <xdr:sp macro="" textlink="">
      <xdr:nvSpPr>
        <xdr:cNvPr id="658" name="CustomShape 1"/>
        <xdr:cNvSpPr/>
      </xdr:nvSpPr>
      <xdr:spPr>
        <a:xfrm>
          <a:off x="905040" y="8690400"/>
          <a:ext cx="5308200" cy="2286000"/>
        </a:xfrm>
        <a:prstGeom prst="rect">
          <a:avLst/>
        </a:prstGeom>
        <a:noFill/>
        <a:ln w="19080">
          <a:solidFill>
            <a:srgbClr val="000000"/>
          </a:solidFill>
          <a:round/>
        </a:ln>
      </xdr:spPr>
    </xdr:sp>
    <xdr:clientData/>
  </xdr:twoCellAnchor>
  <xdr:twoCellAnchor editAs="oneCell">
    <xdr:from>
      <xdr:col>7</xdr:col>
      <xdr:colOff>42840</xdr:colOff>
      <xdr:row>53</xdr:row>
      <xdr:rowOff>17280</xdr:rowOff>
    </xdr:from>
    <xdr:to>
      <xdr:col>7</xdr:col>
      <xdr:colOff>42840</xdr:colOff>
      <xdr:row>60</xdr:row>
      <xdr:rowOff>155880</xdr:rowOff>
    </xdr:to>
    <xdr:sp macro="" textlink="">
      <xdr:nvSpPr>
        <xdr:cNvPr id="659" name="Line 1"/>
        <xdr:cNvSpPr/>
      </xdr:nvSpPr>
      <xdr:spPr>
        <a:xfrm flipV="1">
          <a:off x="5654880" y="9104040"/>
          <a:ext cx="0" cy="1338840"/>
        </a:xfrm>
        <a:prstGeom prst="line">
          <a:avLst/>
        </a:prstGeom>
        <a:ln w="31680">
          <a:solidFill>
            <a:srgbClr val="808080"/>
          </a:solidFill>
          <a:round/>
        </a:ln>
      </xdr:spPr>
    </xdr:sp>
    <xdr:clientData/>
  </xdr:twoCellAnchor>
  <xdr:twoCellAnchor editAs="oneCell">
    <xdr:from>
      <xdr:col>7</xdr:col>
      <xdr:colOff>131760</xdr:colOff>
      <xdr:row>60</xdr:row>
      <xdr:rowOff>138240</xdr:rowOff>
    </xdr:from>
    <xdr:to>
      <xdr:col>8</xdr:col>
      <xdr:colOff>93600</xdr:colOff>
      <xdr:row>62</xdr:row>
      <xdr:rowOff>34200</xdr:rowOff>
    </xdr:to>
    <xdr:sp macro="" textlink="">
      <xdr:nvSpPr>
        <xdr:cNvPr id="660" name="CustomShape 1"/>
        <xdr:cNvSpPr/>
      </xdr:nvSpPr>
      <xdr:spPr>
        <a:xfrm>
          <a:off x="5743800" y="104252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16.1</a:t>
          </a:r>
          <a:endParaRPr/>
        </a:p>
      </xdr:txBody>
    </xdr:sp>
    <xdr:clientData/>
  </xdr:twoCellAnchor>
  <xdr:twoCellAnchor editAs="oneCell">
    <xdr:from>
      <xdr:col>6</xdr:col>
      <xdr:colOff>639720</xdr:colOff>
      <xdr:row>60</xdr:row>
      <xdr:rowOff>155880</xdr:rowOff>
    </xdr:from>
    <xdr:to>
      <xdr:col>7</xdr:col>
      <xdr:colOff>131760</xdr:colOff>
      <xdr:row>60</xdr:row>
      <xdr:rowOff>155880</xdr:rowOff>
    </xdr:to>
    <xdr:sp macro="" textlink="">
      <xdr:nvSpPr>
        <xdr:cNvPr id="661" name="Line 1"/>
        <xdr:cNvSpPr/>
      </xdr:nvSpPr>
      <xdr:spPr>
        <a:xfrm>
          <a:off x="5451480" y="10442880"/>
          <a:ext cx="292320" cy="0"/>
        </a:xfrm>
        <a:prstGeom prst="line">
          <a:avLst/>
        </a:prstGeom>
        <a:ln w="19080">
          <a:solidFill>
            <a:srgbClr val="000000"/>
          </a:solidFill>
          <a:round/>
        </a:ln>
      </xdr:spPr>
    </xdr:sp>
    <xdr:clientData/>
  </xdr:twoCellAnchor>
  <xdr:twoCellAnchor editAs="oneCell">
    <xdr:from>
      <xdr:col>7</xdr:col>
      <xdr:colOff>131760</xdr:colOff>
      <xdr:row>51</xdr:row>
      <xdr:rowOff>113760</xdr:rowOff>
    </xdr:from>
    <xdr:to>
      <xdr:col>8</xdr:col>
      <xdr:colOff>93600</xdr:colOff>
      <xdr:row>53</xdr:row>
      <xdr:rowOff>9360</xdr:rowOff>
    </xdr:to>
    <xdr:sp macro="" textlink="">
      <xdr:nvSpPr>
        <xdr:cNvPr id="662" name="CustomShape 1"/>
        <xdr:cNvSpPr/>
      </xdr:nvSpPr>
      <xdr:spPr>
        <a:xfrm>
          <a:off x="5743800" y="88574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3.8</a:t>
          </a:r>
          <a:endParaRPr/>
        </a:p>
      </xdr:txBody>
    </xdr:sp>
    <xdr:clientData/>
  </xdr:twoCellAnchor>
  <xdr:twoCellAnchor editAs="oneCell">
    <xdr:from>
      <xdr:col>6</xdr:col>
      <xdr:colOff>639720</xdr:colOff>
      <xdr:row>53</xdr:row>
      <xdr:rowOff>17280</xdr:rowOff>
    </xdr:from>
    <xdr:to>
      <xdr:col>7</xdr:col>
      <xdr:colOff>131760</xdr:colOff>
      <xdr:row>53</xdr:row>
      <xdr:rowOff>17280</xdr:rowOff>
    </xdr:to>
    <xdr:sp macro="" textlink="">
      <xdr:nvSpPr>
        <xdr:cNvPr id="663" name="Line 1"/>
        <xdr:cNvSpPr/>
      </xdr:nvSpPr>
      <xdr:spPr>
        <a:xfrm>
          <a:off x="5451480" y="9104040"/>
          <a:ext cx="292320" cy="0"/>
        </a:xfrm>
        <a:prstGeom prst="line">
          <a:avLst/>
        </a:prstGeom>
        <a:ln w="19080">
          <a:solidFill>
            <a:srgbClr val="000000"/>
          </a:solidFill>
          <a:round/>
        </a:ln>
      </xdr:spPr>
    </xdr:sp>
    <xdr:clientData/>
  </xdr:twoCellAnchor>
  <xdr:twoCellAnchor editAs="oneCell">
    <xdr:from>
      <xdr:col>5</xdr:col>
      <xdr:colOff>576000</xdr:colOff>
      <xdr:row>55</xdr:row>
      <xdr:rowOff>55080</xdr:rowOff>
    </xdr:from>
    <xdr:to>
      <xdr:col>7</xdr:col>
      <xdr:colOff>42840</xdr:colOff>
      <xdr:row>56</xdr:row>
      <xdr:rowOff>25200</xdr:rowOff>
    </xdr:to>
    <xdr:sp macro="" textlink="">
      <xdr:nvSpPr>
        <xdr:cNvPr id="664" name="Line 1"/>
        <xdr:cNvSpPr/>
      </xdr:nvSpPr>
      <xdr:spPr>
        <a:xfrm>
          <a:off x="4587840" y="9484560"/>
          <a:ext cx="1067040" cy="141840"/>
        </a:xfrm>
        <a:prstGeom prst="line">
          <a:avLst/>
        </a:prstGeom>
        <a:ln w="6480">
          <a:solidFill>
            <a:srgbClr val="FF0000"/>
          </a:solidFill>
          <a:round/>
        </a:ln>
      </xdr:spPr>
    </xdr:sp>
    <xdr:clientData/>
  </xdr:twoCellAnchor>
  <xdr:twoCellAnchor editAs="oneCell">
    <xdr:from>
      <xdr:col>7</xdr:col>
      <xdr:colOff>131760</xdr:colOff>
      <xdr:row>54</xdr:row>
      <xdr:rowOff>162000</xdr:rowOff>
    </xdr:from>
    <xdr:to>
      <xdr:col>8</xdr:col>
      <xdr:colOff>93600</xdr:colOff>
      <xdr:row>56</xdr:row>
      <xdr:rowOff>57600</xdr:rowOff>
    </xdr:to>
    <xdr:sp macro="" textlink="">
      <xdr:nvSpPr>
        <xdr:cNvPr id="665" name="CustomShape 1"/>
        <xdr:cNvSpPr/>
      </xdr:nvSpPr>
      <xdr:spPr>
        <a:xfrm>
          <a:off x="5743800" y="942012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8.5</a:t>
          </a:r>
          <a:endParaRPr/>
        </a:p>
      </xdr:txBody>
    </xdr:sp>
    <xdr:clientData/>
  </xdr:twoCellAnchor>
  <xdr:twoCellAnchor editAs="oneCell">
    <xdr:from>
      <xdr:col>6</xdr:col>
      <xdr:colOff>677880</xdr:colOff>
      <xdr:row>55</xdr:row>
      <xdr:rowOff>135360</xdr:rowOff>
    </xdr:from>
    <xdr:to>
      <xdr:col>7</xdr:col>
      <xdr:colOff>93240</xdr:colOff>
      <xdr:row>56</xdr:row>
      <xdr:rowOff>65160</xdr:rowOff>
    </xdr:to>
    <xdr:sp macro="" textlink="">
      <xdr:nvSpPr>
        <xdr:cNvPr id="666" name="CustomShape 1"/>
        <xdr:cNvSpPr/>
      </xdr:nvSpPr>
      <xdr:spPr>
        <a:xfrm>
          <a:off x="5489640" y="9564840"/>
          <a:ext cx="215640" cy="101520"/>
        </a:xfrm>
        <a:prstGeom prst="flowChartDecision">
          <a:avLst/>
        </a:prstGeom>
        <a:solidFill>
          <a:srgbClr val="000080"/>
        </a:solidFill>
        <a:ln w="19080">
          <a:solidFill>
            <a:srgbClr val="000080"/>
          </a:solidFill>
          <a:round/>
        </a:ln>
      </xdr:spPr>
    </xdr:sp>
    <xdr:clientData/>
  </xdr:twoCellAnchor>
  <xdr:twoCellAnchor editAs="oneCell">
    <xdr:from>
      <xdr:col>4</xdr:col>
      <xdr:colOff>372960</xdr:colOff>
      <xdr:row>55</xdr:row>
      <xdr:rowOff>55080</xdr:rowOff>
    </xdr:from>
    <xdr:to>
      <xdr:col>5</xdr:col>
      <xdr:colOff>576000</xdr:colOff>
      <xdr:row>55</xdr:row>
      <xdr:rowOff>98640</xdr:rowOff>
    </xdr:to>
    <xdr:sp macro="" textlink="">
      <xdr:nvSpPr>
        <xdr:cNvPr id="667" name="Line 1"/>
        <xdr:cNvSpPr/>
      </xdr:nvSpPr>
      <xdr:spPr>
        <a:xfrm flipV="1">
          <a:off x="3584520" y="9484560"/>
          <a:ext cx="1003320" cy="43560"/>
        </a:xfrm>
        <a:prstGeom prst="line">
          <a:avLst/>
        </a:prstGeom>
        <a:ln w="6480">
          <a:solidFill>
            <a:srgbClr val="FF0000"/>
          </a:solidFill>
          <a:round/>
        </a:ln>
      </xdr:spPr>
    </xdr:sp>
    <xdr:clientData/>
  </xdr:twoCellAnchor>
  <xdr:twoCellAnchor editAs="oneCell">
    <xdr:from>
      <xdr:col>5</xdr:col>
      <xdr:colOff>525600</xdr:colOff>
      <xdr:row>55</xdr:row>
      <xdr:rowOff>48240</xdr:rowOff>
    </xdr:from>
    <xdr:to>
      <xdr:col>5</xdr:col>
      <xdr:colOff>626760</xdr:colOff>
      <xdr:row>55</xdr:row>
      <xdr:rowOff>149400</xdr:rowOff>
    </xdr:to>
    <xdr:sp macro="" textlink="">
      <xdr:nvSpPr>
        <xdr:cNvPr id="668" name="CustomShape 1"/>
        <xdr:cNvSpPr/>
      </xdr:nvSpPr>
      <xdr:spPr>
        <a:xfrm>
          <a:off x="4537440" y="947772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195120</xdr:colOff>
      <xdr:row>55</xdr:row>
      <xdr:rowOff>144720</xdr:rowOff>
    </xdr:from>
    <xdr:to>
      <xdr:col>6</xdr:col>
      <xdr:colOff>131400</xdr:colOff>
      <xdr:row>57</xdr:row>
      <xdr:rowOff>40320</xdr:rowOff>
    </xdr:to>
    <xdr:sp macro="" textlink="">
      <xdr:nvSpPr>
        <xdr:cNvPr id="669" name="CustomShape 1"/>
        <xdr:cNvSpPr/>
      </xdr:nvSpPr>
      <xdr:spPr>
        <a:xfrm>
          <a:off x="4206960" y="957420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7.7</a:t>
          </a:r>
          <a:endParaRPr/>
        </a:p>
      </xdr:txBody>
    </xdr:sp>
    <xdr:clientData/>
  </xdr:twoCellAnchor>
  <xdr:twoCellAnchor editAs="oneCell">
    <xdr:from>
      <xdr:col>3</xdr:col>
      <xdr:colOff>169560</xdr:colOff>
      <xdr:row>55</xdr:row>
      <xdr:rowOff>33480</xdr:rowOff>
    </xdr:from>
    <xdr:to>
      <xdr:col>4</xdr:col>
      <xdr:colOff>372960</xdr:colOff>
      <xdr:row>55</xdr:row>
      <xdr:rowOff>98640</xdr:rowOff>
    </xdr:to>
    <xdr:sp macro="" textlink="">
      <xdr:nvSpPr>
        <xdr:cNvPr id="670" name="Line 1"/>
        <xdr:cNvSpPr/>
      </xdr:nvSpPr>
      <xdr:spPr>
        <a:xfrm>
          <a:off x="2581200" y="9462960"/>
          <a:ext cx="1003320" cy="65160"/>
        </a:xfrm>
        <a:prstGeom prst="line">
          <a:avLst/>
        </a:prstGeom>
        <a:ln w="6480">
          <a:solidFill>
            <a:srgbClr val="FF0000"/>
          </a:solidFill>
          <a:round/>
        </a:ln>
      </xdr:spPr>
    </xdr:sp>
    <xdr:clientData/>
  </xdr:twoCellAnchor>
  <xdr:twoCellAnchor editAs="oneCell">
    <xdr:from>
      <xdr:col>4</xdr:col>
      <xdr:colOff>322200</xdr:colOff>
      <xdr:row>55</xdr:row>
      <xdr:rowOff>15480</xdr:rowOff>
    </xdr:from>
    <xdr:to>
      <xdr:col>4</xdr:col>
      <xdr:colOff>423360</xdr:colOff>
      <xdr:row>55</xdr:row>
      <xdr:rowOff>116640</xdr:rowOff>
    </xdr:to>
    <xdr:sp macro="" textlink="">
      <xdr:nvSpPr>
        <xdr:cNvPr id="671" name="CustomShape 1"/>
        <xdr:cNvSpPr/>
      </xdr:nvSpPr>
      <xdr:spPr>
        <a:xfrm>
          <a:off x="3533760" y="944496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677880</xdr:colOff>
      <xdr:row>53</xdr:row>
      <xdr:rowOff>137520</xdr:rowOff>
    </xdr:from>
    <xdr:to>
      <xdr:col>4</xdr:col>
      <xdr:colOff>639720</xdr:colOff>
      <xdr:row>55</xdr:row>
      <xdr:rowOff>33480</xdr:rowOff>
    </xdr:to>
    <xdr:sp macro="" textlink="">
      <xdr:nvSpPr>
        <xdr:cNvPr id="672" name="CustomShape 1"/>
        <xdr:cNvSpPr/>
      </xdr:nvSpPr>
      <xdr:spPr>
        <a:xfrm>
          <a:off x="3089520" y="92242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7.4</a:t>
          </a:r>
          <a:endParaRPr/>
        </a:p>
      </xdr:txBody>
    </xdr:sp>
    <xdr:clientData/>
  </xdr:twoCellAnchor>
  <xdr:twoCellAnchor editAs="oneCell">
    <xdr:from>
      <xdr:col>1</xdr:col>
      <xdr:colOff>652320</xdr:colOff>
      <xdr:row>55</xdr:row>
      <xdr:rowOff>33480</xdr:rowOff>
    </xdr:from>
    <xdr:to>
      <xdr:col>3</xdr:col>
      <xdr:colOff>169560</xdr:colOff>
      <xdr:row>55</xdr:row>
      <xdr:rowOff>44280</xdr:rowOff>
    </xdr:to>
    <xdr:sp macro="" textlink="">
      <xdr:nvSpPr>
        <xdr:cNvPr id="673" name="Line 1"/>
        <xdr:cNvSpPr/>
      </xdr:nvSpPr>
      <xdr:spPr>
        <a:xfrm flipV="1">
          <a:off x="1463760" y="9462960"/>
          <a:ext cx="1117440" cy="10800"/>
        </a:xfrm>
        <a:prstGeom prst="line">
          <a:avLst/>
        </a:prstGeom>
        <a:ln w="6480">
          <a:solidFill>
            <a:srgbClr val="FF0000"/>
          </a:solidFill>
          <a:round/>
        </a:ln>
      </xdr:spPr>
    </xdr:sp>
    <xdr:clientData/>
  </xdr:twoCellAnchor>
  <xdr:twoCellAnchor editAs="oneCell">
    <xdr:from>
      <xdr:col>3</xdr:col>
      <xdr:colOff>119160</xdr:colOff>
      <xdr:row>54</xdr:row>
      <xdr:rowOff>154440</xdr:rowOff>
    </xdr:from>
    <xdr:to>
      <xdr:col>3</xdr:col>
      <xdr:colOff>220320</xdr:colOff>
      <xdr:row>55</xdr:row>
      <xdr:rowOff>84240</xdr:rowOff>
    </xdr:to>
    <xdr:sp macro="" textlink="">
      <xdr:nvSpPr>
        <xdr:cNvPr id="674" name="CustomShape 1"/>
        <xdr:cNvSpPr/>
      </xdr:nvSpPr>
      <xdr:spPr>
        <a:xfrm>
          <a:off x="2530800" y="9412560"/>
          <a:ext cx="101160" cy="101160"/>
        </a:xfrm>
        <a:prstGeom prst="flowChartDecision">
          <a:avLst/>
        </a:prstGeom>
        <a:solidFill>
          <a:srgbClr val="000080"/>
        </a:solidFill>
        <a:ln w="19080">
          <a:solidFill>
            <a:srgbClr val="000080"/>
          </a:solidFill>
          <a:round/>
        </a:ln>
      </xdr:spPr>
    </xdr:sp>
    <xdr:clientData/>
  </xdr:twoCellAnchor>
  <xdr:twoCellAnchor editAs="oneCell">
    <xdr:from>
      <xdr:col>2</xdr:col>
      <xdr:colOff>474840</xdr:colOff>
      <xdr:row>53</xdr:row>
      <xdr:rowOff>104760</xdr:rowOff>
    </xdr:from>
    <xdr:to>
      <xdr:col>3</xdr:col>
      <xdr:colOff>436320</xdr:colOff>
      <xdr:row>54</xdr:row>
      <xdr:rowOff>172080</xdr:rowOff>
    </xdr:to>
    <xdr:sp macro="" textlink="">
      <xdr:nvSpPr>
        <xdr:cNvPr id="675" name="CustomShape 1"/>
        <xdr:cNvSpPr/>
      </xdr:nvSpPr>
      <xdr:spPr>
        <a:xfrm>
          <a:off x="2086200" y="91915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7.1</a:t>
          </a:r>
          <a:endParaRPr/>
        </a:p>
      </xdr:txBody>
    </xdr:sp>
    <xdr:clientData/>
  </xdr:twoCellAnchor>
  <xdr:twoCellAnchor editAs="oneCell">
    <xdr:from>
      <xdr:col>1</xdr:col>
      <xdr:colOff>601560</xdr:colOff>
      <xdr:row>54</xdr:row>
      <xdr:rowOff>154440</xdr:rowOff>
    </xdr:from>
    <xdr:to>
      <xdr:col>1</xdr:col>
      <xdr:colOff>702720</xdr:colOff>
      <xdr:row>55</xdr:row>
      <xdr:rowOff>84240</xdr:rowOff>
    </xdr:to>
    <xdr:sp macro="" textlink="">
      <xdr:nvSpPr>
        <xdr:cNvPr id="676" name="CustomShape 1"/>
        <xdr:cNvSpPr/>
      </xdr:nvSpPr>
      <xdr:spPr>
        <a:xfrm>
          <a:off x="1413000" y="941256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271440</xdr:colOff>
      <xdr:row>53</xdr:row>
      <xdr:rowOff>104760</xdr:rowOff>
    </xdr:from>
    <xdr:to>
      <xdr:col>2</xdr:col>
      <xdr:colOff>233280</xdr:colOff>
      <xdr:row>54</xdr:row>
      <xdr:rowOff>172080</xdr:rowOff>
    </xdr:to>
    <xdr:sp macro="" textlink="">
      <xdr:nvSpPr>
        <xdr:cNvPr id="677" name="CustomShape 1"/>
        <xdr:cNvSpPr/>
      </xdr:nvSpPr>
      <xdr:spPr>
        <a:xfrm>
          <a:off x="1082880" y="91915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7.1</a:t>
          </a:r>
          <a:endParaRPr/>
        </a:p>
      </xdr:txBody>
    </xdr:sp>
    <xdr:clientData/>
  </xdr:twoCellAnchor>
  <xdr:twoCellAnchor editAs="oneCell">
    <xdr:from>
      <xdr:col>6</xdr:col>
      <xdr:colOff>512640</xdr:colOff>
      <xdr:row>64</xdr:row>
      <xdr:rowOff>11160</xdr:rowOff>
    </xdr:from>
    <xdr:to>
      <xdr:col>7</xdr:col>
      <xdr:colOff>474120</xdr:colOff>
      <xdr:row>65</xdr:row>
      <xdr:rowOff>78480</xdr:rowOff>
    </xdr:to>
    <xdr:sp macro="" textlink="">
      <xdr:nvSpPr>
        <xdr:cNvPr id="678" name="CustomShape 1"/>
        <xdr:cNvSpPr/>
      </xdr:nvSpPr>
      <xdr:spPr>
        <a:xfrm>
          <a:off x="532440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360360</xdr:colOff>
      <xdr:row>64</xdr:row>
      <xdr:rowOff>11160</xdr:rowOff>
    </xdr:from>
    <xdr:to>
      <xdr:col>6</xdr:col>
      <xdr:colOff>322200</xdr:colOff>
      <xdr:row>65</xdr:row>
      <xdr:rowOff>78480</xdr:rowOff>
    </xdr:to>
    <xdr:sp macro="" textlink="">
      <xdr:nvSpPr>
        <xdr:cNvPr id="679" name="CustomShape 1"/>
        <xdr:cNvSpPr/>
      </xdr:nvSpPr>
      <xdr:spPr>
        <a:xfrm>
          <a:off x="437220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4</xdr:col>
      <xdr:colOff>157320</xdr:colOff>
      <xdr:row>64</xdr:row>
      <xdr:rowOff>11160</xdr:rowOff>
    </xdr:from>
    <xdr:to>
      <xdr:col>5</xdr:col>
      <xdr:colOff>118800</xdr:colOff>
      <xdr:row>65</xdr:row>
      <xdr:rowOff>78480</xdr:rowOff>
    </xdr:to>
    <xdr:sp macro="" textlink="">
      <xdr:nvSpPr>
        <xdr:cNvPr id="680" name="CustomShape 1"/>
        <xdr:cNvSpPr/>
      </xdr:nvSpPr>
      <xdr:spPr>
        <a:xfrm>
          <a:off x="336888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639720</xdr:colOff>
      <xdr:row>64</xdr:row>
      <xdr:rowOff>11160</xdr:rowOff>
    </xdr:from>
    <xdr:to>
      <xdr:col>3</xdr:col>
      <xdr:colOff>601200</xdr:colOff>
      <xdr:row>65</xdr:row>
      <xdr:rowOff>78480</xdr:rowOff>
    </xdr:to>
    <xdr:sp macro="" textlink="">
      <xdr:nvSpPr>
        <xdr:cNvPr id="681" name="CustomShape 1"/>
        <xdr:cNvSpPr/>
      </xdr:nvSpPr>
      <xdr:spPr>
        <a:xfrm>
          <a:off x="225108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436680</xdr:colOff>
      <xdr:row>64</xdr:row>
      <xdr:rowOff>11160</xdr:rowOff>
    </xdr:from>
    <xdr:to>
      <xdr:col>2</xdr:col>
      <xdr:colOff>398520</xdr:colOff>
      <xdr:row>65</xdr:row>
      <xdr:rowOff>78480</xdr:rowOff>
    </xdr:to>
    <xdr:sp macro="" textlink="">
      <xdr:nvSpPr>
        <xdr:cNvPr id="682" name="CustomShape 1"/>
        <xdr:cNvSpPr/>
      </xdr:nvSpPr>
      <xdr:spPr>
        <a:xfrm>
          <a:off x="124812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677880</xdr:colOff>
      <xdr:row>55</xdr:row>
      <xdr:rowOff>146160</xdr:rowOff>
    </xdr:from>
    <xdr:to>
      <xdr:col>7</xdr:col>
      <xdr:colOff>93240</xdr:colOff>
      <xdr:row>56</xdr:row>
      <xdr:rowOff>75960</xdr:rowOff>
    </xdr:to>
    <xdr:sp macro="" textlink="">
      <xdr:nvSpPr>
        <xdr:cNvPr id="683" name="CustomShape 1"/>
        <xdr:cNvSpPr/>
      </xdr:nvSpPr>
      <xdr:spPr>
        <a:xfrm>
          <a:off x="5489640" y="9575640"/>
          <a:ext cx="215640" cy="101520"/>
        </a:xfrm>
        <a:prstGeom prst="ellipse">
          <a:avLst/>
        </a:prstGeom>
        <a:solidFill>
          <a:srgbClr val="FF0000"/>
        </a:solidFill>
        <a:ln w="19080">
          <a:solidFill>
            <a:srgbClr val="FF0000"/>
          </a:solidFill>
          <a:round/>
        </a:ln>
      </xdr:spPr>
    </xdr:sp>
    <xdr:clientData/>
  </xdr:twoCellAnchor>
  <xdr:twoCellAnchor editAs="oneCell">
    <xdr:from>
      <xdr:col>7</xdr:col>
      <xdr:colOff>131760</xdr:colOff>
      <xdr:row>55</xdr:row>
      <xdr:rowOff>128160</xdr:rowOff>
    </xdr:from>
    <xdr:to>
      <xdr:col>8</xdr:col>
      <xdr:colOff>93600</xdr:colOff>
      <xdr:row>57</xdr:row>
      <xdr:rowOff>23760</xdr:rowOff>
    </xdr:to>
    <xdr:sp macro="" textlink="">
      <xdr:nvSpPr>
        <xdr:cNvPr id="684" name="CustomShape 1"/>
        <xdr:cNvSpPr/>
      </xdr:nvSpPr>
      <xdr:spPr>
        <a:xfrm>
          <a:off x="5743800" y="955764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8.6</a:t>
          </a:r>
          <a:endParaRPr/>
        </a:p>
      </xdr:txBody>
    </xdr:sp>
    <xdr:clientData/>
  </xdr:twoCellAnchor>
  <xdr:twoCellAnchor editAs="oneCell">
    <xdr:from>
      <xdr:col>5</xdr:col>
      <xdr:colOff>525600</xdr:colOff>
      <xdr:row>55</xdr:row>
      <xdr:rowOff>4680</xdr:rowOff>
    </xdr:from>
    <xdr:to>
      <xdr:col>5</xdr:col>
      <xdr:colOff>626760</xdr:colOff>
      <xdr:row>55</xdr:row>
      <xdr:rowOff>105840</xdr:rowOff>
    </xdr:to>
    <xdr:sp macro="" textlink="">
      <xdr:nvSpPr>
        <xdr:cNvPr id="685" name="CustomShape 1"/>
        <xdr:cNvSpPr/>
      </xdr:nvSpPr>
      <xdr:spPr>
        <a:xfrm>
          <a:off x="4537440" y="943416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195120</xdr:colOff>
      <xdr:row>53</xdr:row>
      <xdr:rowOff>126360</xdr:rowOff>
    </xdr:from>
    <xdr:to>
      <xdr:col>6</xdr:col>
      <xdr:colOff>131400</xdr:colOff>
      <xdr:row>55</xdr:row>
      <xdr:rowOff>22320</xdr:rowOff>
    </xdr:to>
    <xdr:sp macro="" textlink="">
      <xdr:nvSpPr>
        <xdr:cNvPr id="686" name="CustomShape 1"/>
        <xdr:cNvSpPr/>
      </xdr:nvSpPr>
      <xdr:spPr>
        <a:xfrm>
          <a:off x="4206960" y="921312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7.3</a:t>
          </a:r>
          <a:endParaRPr/>
        </a:p>
      </xdr:txBody>
    </xdr:sp>
    <xdr:clientData/>
  </xdr:twoCellAnchor>
  <xdr:twoCellAnchor editAs="oneCell">
    <xdr:from>
      <xdr:col>4</xdr:col>
      <xdr:colOff>322200</xdr:colOff>
      <xdr:row>55</xdr:row>
      <xdr:rowOff>48240</xdr:rowOff>
    </xdr:from>
    <xdr:to>
      <xdr:col>4</xdr:col>
      <xdr:colOff>423360</xdr:colOff>
      <xdr:row>55</xdr:row>
      <xdr:rowOff>149400</xdr:rowOff>
    </xdr:to>
    <xdr:sp macro="" textlink="">
      <xdr:nvSpPr>
        <xdr:cNvPr id="687" name="CustomShape 1"/>
        <xdr:cNvSpPr/>
      </xdr:nvSpPr>
      <xdr:spPr>
        <a:xfrm>
          <a:off x="3533760" y="947772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677880</xdr:colOff>
      <xdr:row>55</xdr:row>
      <xdr:rowOff>144720</xdr:rowOff>
    </xdr:from>
    <xdr:to>
      <xdr:col>4</xdr:col>
      <xdr:colOff>639720</xdr:colOff>
      <xdr:row>57</xdr:row>
      <xdr:rowOff>40320</xdr:rowOff>
    </xdr:to>
    <xdr:sp macro="" textlink="">
      <xdr:nvSpPr>
        <xdr:cNvPr id="688" name="CustomShape 1"/>
        <xdr:cNvSpPr/>
      </xdr:nvSpPr>
      <xdr:spPr>
        <a:xfrm>
          <a:off x="3089520" y="95742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7.7</a:t>
          </a:r>
          <a:endParaRPr/>
        </a:p>
      </xdr:txBody>
    </xdr:sp>
    <xdr:clientData/>
  </xdr:twoCellAnchor>
  <xdr:twoCellAnchor editAs="oneCell">
    <xdr:from>
      <xdr:col>3</xdr:col>
      <xdr:colOff>119160</xdr:colOff>
      <xdr:row>54</xdr:row>
      <xdr:rowOff>154440</xdr:rowOff>
    </xdr:from>
    <xdr:to>
      <xdr:col>3</xdr:col>
      <xdr:colOff>220320</xdr:colOff>
      <xdr:row>55</xdr:row>
      <xdr:rowOff>84240</xdr:rowOff>
    </xdr:to>
    <xdr:sp macro="" textlink="">
      <xdr:nvSpPr>
        <xdr:cNvPr id="689" name="CustomShape 1"/>
        <xdr:cNvSpPr/>
      </xdr:nvSpPr>
      <xdr:spPr>
        <a:xfrm>
          <a:off x="2530800" y="9412560"/>
          <a:ext cx="101160" cy="101160"/>
        </a:xfrm>
        <a:prstGeom prst="ellipse">
          <a:avLst/>
        </a:prstGeom>
        <a:solidFill>
          <a:srgbClr val="FF0000"/>
        </a:solidFill>
        <a:ln w="19080">
          <a:solidFill>
            <a:srgbClr val="FF0000"/>
          </a:solidFill>
          <a:round/>
        </a:ln>
      </xdr:spPr>
    </xdr:sp>
    <xdr:clientData/>
  </xdr:twoCellAnchor>
  <xdr:twoCellAnchor editAs="oneCell">
    <xdr:from>
      <xdr:col>2</xdr:col>
      <xdr:colOff>474840</xdr:colOff>
      <xdr:row>55</xdr:row>
      <xdr:rowOff>79200</xdr:rowOff>
    </xdr:from>
    <xdr:to>
      <xdr:col>3</xdr:col>
      <xdr:colOff>436320</xdr:colOff>
      <xdr:row>56</xdr:row>
      <xdr:rowOff>146160</xdr:rowOff>
    </xdr:to>
    <xdr:sp macro="" textlink="">
      <xdr:nvSpPr>
        <xdr:cNvPr id="690" name="CustomShape 1"/>
        <xdr:cNvSpPr/>
      </xdr:nvSpPr>
      <xdr:spPr>
        <a:xfrm>
          <a:off x="2086200" y="95086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7.1</a:t>
          </a:r>
          <a:endParaRPr/>
        </a:p>
      </xdr:txBody>
    </xdr:sp>
    <xdr:clientData/>
  </xdr:twoCellAnchor>
  <xdr:twoCellAnchor editAs="oneCell">
    <xdr:from>
      <xdr:col>1</xdr:col>
      <xdr:colOff>601560</xdr:colOff>
      <xdr:row>54</xdr:row>
      <xdr:rowOff>165240</xdr:rowOff>
    </xdr:from>
    <xdr:to>
      <xdr:col>1</xdr:col>
      <xdr:colOff>702720</xdr:colOff>
      <xdr:row>55</xdr:row>
      <xdr:rowOff>95040</xdr:rowOff>
    </xdr:to>
    <xdr:sp macro="" textlink="">
      <xdr:nvSpPr>
        <xdr:cNvPr id="691" name="CustomShape 1"/>
        <xdr:cNvSpPr/>
      </xdr:nvSpPr>
      <xdr:spPr>
        <a:xfrm>
          <a:off x="1413000" y="942336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271440</xdr:colOff>
      <xdr:row>55</xdr:row>
      <xdr:rowOff>90000</xdr:rowOff>
    </xdr:from>
    <xdr:to>
      <xdr:col>2</xdr:col>
      <xdr:colOff>233280</xdr:colOff>
      <xdr:row>56</xdr:row>
      <xdr:rowOff>156960</xdr:rowOff>
    </xdr:to>
    <xdr:sp macro="" textlink="">
      <xdr:nvSpPr>
        <xdr:cNvPr id="692" name="CustomShape 1"/>
        <xdr:cNvSpPr/>
      </xdr:nvSpPr>
      <xdr:spPr>
        <a:xfrm>
          <a:off x="1082880" y="95194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7.2</a:t>
          </a:r>
          <a:endParaRPr/>
        </a:p>
      </xdr:txBody>
    </xdr:sp>
    <xdr:clientData/>
  </xdr:twoCellAnchor>
  <xdr:twoCellAnchor editAs="oneCell">
    <xdr:from>
      <xdr:col>18</xdr:col>
      <xdr:colOff>109440</xdr:colOff>
      <xdr:row>47</xdr:row>
      <xdr:rowOff>60840</xdr:rowOff>
    </xdr:from>
    <xdr:to>
      <xdr:col>24</xdr:col>
      <xdr:colOff>617040</xdr:colOff>
      <xdr:row>49</xdr:row>
      <xdr:rowOff>34920</xdr:rowOff>
    </xdr:to>
    <xdr:sp macro="" textlink="">
      <xdr:nvSpPr>
        <xdr:cNvPr id="693" name="CustomShape 1"/>
        <xdr:cNvSpPr/>
      </xdr:nvSpPr>
      <xdr:spPr>
        <a:xfrm>
          <a:off x="14533920" y="8118720"/>
          <a:ext cx="530820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その他</a:t>
          </a:r>
          <a:endParaRPr/>
        </a:p>
      </xdr:txBody>
    </xdr:sp>
    <xdr:clientData/>
  </xdr:twoCellAnchor>
  <xdr:twoCellAnchor editAs="oneCell">
    <xdr:from>
      <xdr:col>24</xdr:col>
      <xdr:colOff>630360</xdr:colOff>
      <xdr:row>47</xdr:row>
      <xdr:rowOff>124200</xdr:rowOff>
    </xdr:from>
    <xdr:to>
      <xdr:col>27</xdr:col>
      <xdr:colOff>96480</xdr:colOff>
      <xdr:row>49</xdr:row>
      <xdr:rowOff>34920</xdr:rowOff>
    </xdr:to>
    <xdr:sp macro="" textlink="">
      <xdr:nvSpPr>
        <xdr:cNvPr id="694" name="CustomShape 1"/>
        <xdr:cNvSpPr/>
      </xdr:nvSpPr>
      <xdr:spPr>
        <a:xfrm>
          <a:off x="19855440" y="818208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24</xdr:col>
      <xdr:colOff>630360</xdr:colOff>
      <xdr:row>48</xdr:row>
      <xdr:rowOff>143280</xdr:rowOff>
    </xdr:from>
    <xdr:to>
      <xdr:col>27</xdr:col>
      <xdr:colOff>96480</xdr:colOff>
      <xdr:row>50</xdr:row>
      <xdr:rowOff>54000</xdr:rowOff>
    </xdr:to>
    <xdr:sp macro="" textlink="">
      <xdr:nvSpPr>
        <xdr:cNvPr id="695" name="CustomShape 1"/>
        <xdr:cNvSpPr/>
      </xdr:nvSpPr>
      <xdr:spPr>
        <a:xfrm>
          <a:off x="19855440" y="837288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100/128</a:t>
          </a:r>
          <a:endParaRPr/>
        </a:p>
      </xdr:txBody>
    </xdr:sp>
    <xdr:clientData/>
  </xdr:twoCellAnchor>
  <xdr:twoCellAnchor editAs="oneCell">
    <xdr:from>
      <xdr:col>27</xdr:col>
      <xdr:colOff>262080</xdr:colOff>
      <xdr:row>47</xdr:row>
      <xdr:rowOff>124200</xdr:rowOff>
    </xdr:from>
    <xdr:to>
      <xdr:col>29</xdr:col>
      <xdr:colOff>287280</xdr:colOff>
      <xdr:row>49</xdr:row>
      <xdr:rowOff>34920</xdr:rowOff>
    </xdr:to>
    <xdr:sp macro="" textlink="">
      <xdr:nvSpPr>
        <xdr:cNvPr id="696" name="CustomShape 1"/>
        <xdr:cNvSpPr/>
      </xdr:nvSpPr>
      <xdr:spPr>
        <a:xfrm>
          <a:off x="21887640" y="8182080"/>
          <a:ext cx="16254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27</xdr:col>
      <xdr:colOff>262080</xdr:colOff>
      <xdr:row>48</xdr:row>
      <xdr:rowOff>143280</xdr:rowOff>
    </xdr:from>
    <xdr:to>
      <xdr:col>29</xdr:col>
      <xdr:colOff>287280</xdr:colOff>
      <xdr:row>50</xdr:row>
      <xdr:rowOff>54000</xdr:rowOff>
    </xdr:to>
    <xdr:sp macro="" textlink="">
      <xdr:nvSpPr>
        <xdr:cNvPr id="697" name="CustomShape 1"/>
        <xdr:cNvSpPr/>
      </xdr:nvSpPr>
      <xdr:spPr>
        <a:xfrm>
          <a:off x="21887640" y="8372880"/>
          <a:ext cx="16254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13.5</a:t>
          </a:r>
          <a:endParaRPr/>
        </a:p>
      </xdr:txBody>
    </xdr:sp>
    <xdr:clientData/>
  </xdr:twoCellAnchor>
  <xdr:twoCellAnchor editAs="oneCell">
    <xdr:from>
      <xdr:col>29</xdr:col>
      <xdr:colOff>503280</xdr:colOff>
      <xdr:row>47</xdr:row>
      <xdr:rowOff>124200</xdr:rowOff>
    </xdr:from>
    <xdr:to>
      <xdr:col>31</xdr:col>
      <xdr:colOff>655200</xdr:colOff>
      <xdr:row>49</xdr:row>
      <xdr:rowOff>34920</xdr:rowOff>
    </xdr:to>
    <xdr:sp macro="" textlink="">
      <xdr:nvSpPr>
        <xdr:cNvPr id="698" name="CustomShape 1"/>
        <xdr:cNvSpPr/>
      </xdr:nvSpPr>
      <xdr:spPr>
        <a:xfrm>
          <a:off x="23729040" y="818208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503280</xdr:colOff>
      <xdr:row>48</xdr:row>
      <xdr:rowOff>143280</xdr:rowOff>
    </xdr:from>
    <xdr:to>
      <xdr:col>31</xdr:col>
      <xdr:colOff>655200</xdr:colOff>
      <xdr:row>50</xdr:row>
      <xdr:rowOff>54000</xdr:rowOff>
    </xdr:to>
    <xdr:sp macro="" textlink="">
      <xdr:nvSpPr>
        <xdr:cNvPr id="699" name="CustomShape 1"/>
        <xdr:cNvSpPr/>
      </xdr:nvSpPr>
      <xdr:spPr>
        <a:xfrm>
          <a:off x="23729040" y="837288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17.1</a:t>
          </a:r>
          <a:endParaRPr/>
        </a:p>
      </xdr:txBody>
    </xdr:sp>
    <xdr:clientData/>
  </xdr:twoCellAnchor>
  <xdr:twoCellAnchor editAs="oneCell">
    <xdr:from>
      <xdr:col>18</xdr:col>
      <xdr:colOff>109440</xdr:colOff>
      <xdr:row>50</xdr:row>
      <xdr:rowOff>118080</xdr:rowOff>
    </xdr:from>
    <xdr:to>
      <xdr:col>24</xdr:col>
      <xdr:colOff>617040</xdr:colOff>
      <xdr:row>64</xdr:row>
      <xdr:rowOff>3600</xdr:rowOff>
    </xdr:to>
    <xdr:sp macro="" textlink="">
      <xdr:nvSpPr>
        <xdr:cNvPr id="700" name="CustomShape 1"/>
        <xdr:cNvSpPr/>
      </xdr:nvSpPr>
      <xdr:spPr>
        <a:xfrm>
          <a:off x="14533920" y="8690400"/>
          <a:ext cx="5308200" cy="2286000"/>
        </a:xfrm>
        <a:prstGeom prst="rect">
          <a:avLst/>
        </a:prstGeom>
        <a:solidFill>
          <a:srgbClr val="E6FFD5"/>
        </a:solidFill>
        <a:ln w="19080">
          <a:noFill/>
        </a:ln>
      </xdr:spPr>
    </xdr:sp>
    <xdr:clientData/>
  </xdr:twoCellAnchor>
  <xdr:twoCellAnchor editAs="oneCell">
    <xdr:from>
      <xdr:col>25</xdr:col>
      <xdr:colOff>262080</xdr:colOff>
      <xdr:row>50</xdr:row>
      <xdr:rowOff>118080</xdr:rowOff>
    </xdr:from>
    <xdr:to>
      <xdr:col>33</xdr:col>
      <xdr:colOff>109440</xdr:colOff>
      <xdr:row>64</xdr:row>
      <xdr:rowOff>3600</xdr:rowOff>
    </xdr:to>
    <xdr:sp macro="" textlink="">
      <xdr:nvSpPr>
        <xdr:cNvPr id="701" name="CustomShape 1"/>
        <xdr:cNvSpPr/>
      </xdr:nvSpPr>
      <xdr:spPr>
        <a:xfrm>
          <a:off x="20287440" y="8690400"/>
          <a:ext cx="6248160" cy="2286000"/>
        </a:xfrm>
        <a:prstGeom prst="rect">
          <a:avLst/>
        </a:prstGeom>
        <a:solidFill>
          <a:srgbClr val="FFFFFF"/>
        </a:solidFill>
        <a:ln w="19080">
          <a:solidFill>
            <a:srgbClr val="000000"/>
          </a:solidFill>
          <a:round/>
        </a:ln>
      </xdr:spPr>
    </xdr:sp>
    <xdr:clientData/>
  </xdr:twoCellAnchor>
  <xdr:twoCellAnchor editAs="oneCell">
    <xdr:from>
      <xdr:col>25</xdr:col>
      <xdr:colOff>325440</xdr:colOff>
      <xdr:row>50</xdr:row>
      <xdr:rowOff>118080</xdr:rowOff>
    </xdr:from>
    <xdr:to>
      <xdr:col>30</xdr:col>
      <xdr:colOff>705960</xdr:colOff>
      <xdr:row>52</xdr:row>
      <xdr:rowOff>28800</xdr:rowOff>
    </xdr:to>
    <xdr:sp macro="" textlink="">
      <xdr:nvSpPr>
        <xdr:cNvPr id="702" name="CustomShape 1"/>
        <xdr:cNvSpPr/>
      </xdr:nvSpPr>
      <xdr:spPr>
        <a:xfrm>
          <a:off x="20350800" y="8690400"/>
          <a:ext cx="438084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その他の分析欄</a:t>
          </a:r>
          <a:endParaRPr/>
        </a:p>
      </xdr:txBody>
    </xdr:sp>
    <xdr:clientData/>
  </xdr:twoCellAnchor>
  <xdr:twoCellAnchor editAs="oneCell">
    <xdr:from>
      <xdr:col>25</xdr:col>
      <xdr:colOff>363600</xdr:colOff>
      <xdr:row>52</xdr:row>
      <xdr:rowOff>92520</xdr:rowOff>
    </xdr:from>
    <xdr:to>
      <xdr:col>32</xdr:col>
      <xdr:colOff>642600</xdr:colOff>
      <xdr:row>63</xdr:row>
      <xdr:rowOff>111240</xdr:rowOff>
    </xdr:to>
    <xdr:sp macro="" textlink="">
      <xdr:nvSpPr>
        <xdr:cNvPr id="703" name="CustomShape 1"/>
        <xdr:cNvSpPr/>
      </xdr:nvSpPr>
      <xdr:spPr>
        <a:xfrm>
          <a:off x="20388960" y="9007920"/>
          <a:ext cx="5879520" cy="1904400"/>
        </a:xfrm>
        <a:prstGeom prst="rect">
          <a:avLst/>
        </a:prstGeom>
        <a:solidFill>
          <a:srgbClr val="FFFFFF"/>
        </a:solidFill>
        <a:ln w="9360">
          <a:noFill/>
        </a:ln>
      </xdr:spPr>
      <xdr:txBody>
        <a:bodyPr lIns="90000" tIns="45000" rIns="90000" bIns="45000"/>
        <a:lstStyle/>
        <a:p>
          <a:pPr>
            <a:lnSpc>
              <a:spcPct val="100000"/>
            </a:lnSpc>
          </a:pPr>
          <a:r>
            <a:rPr lang="en-US" sz="1100">
              <a:solidFill>
                <a:srgbClr val="000000"/>
              </a:solidFill>
              <a:latin typeface="Calibri"/>
            </a:rPr>
            <a:t>　その他に係る経常収支比率が類似団体平均を上回っているのは、繰出金の増加が主な要因である。特に介護保険特別会計への繰出金は年々増加傾向にある。今後、特別会計については一般会計と同様に一層の経費節減等に努めていく。</a:t>
          </a:r>
          <a:endParaRPr/>
        </a:p>
      </xdr:txBody>
    </xdr:sp>
    <xdr:clientData/>
  </xdr:twoCellAnchor>
  <xdr:twoCellAnchor editAs="oneCell">
    <xdr:from>
      <xdr:col>18</xdr:col>
      <xdr:colOff>42840</xdr:colOff>
      <xdr:row>49</xdr:row>
      <xdr:rowOff>99000</xdr:rowOff>
    </xdr:from>
    <xdr:to>
      <xdr:col>18</xdr:col>
      <xdr:colOff>398160</xdr:colOff>
      <xdr:row>50</xdr:row>
      <xdr:rowOff>136440</xdr:rowOff>
    </xdr:to>
    <xdr:sp macro="" textlink="">
      <xdr:nvSpPr>
        <xdr:cNvPr id="704" name="CustomShape 1"/>
        <xdr:cNvSpPr/>
      </xdr:nvSpPr>
      <xdr:spPr>
        <a:xfrm>
          <a:off x="14467320" y="849996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18</xdr:col>
      <xdr:colOff>109440</xdr:colOff>
      <xdr:row>64</xdr:row>
      <xdr:rowOff>3600</xdr:rowOff>
    </xdr:from>
    <xdr:to>
      <xdr:col>24</xdr:col>
      <xdr:colOff>617400</xdr:colOff>
      <xdr:row>64</xdr:row>
      <xdr:rowOff>3600</xdr:rowOff>
    </xdr:to>
    <xdr:sp macro="" textlink="">
      <xdr:nvSpPr>
        <xdr:cNvPr id="705" name="Line 1"/>
        <xdr:cNvSpPr/>
      </xdr:nvSpPr>
      <xdr:spPr>
        <a:xfrm>
          <a:off x="14533920" y="10976400"/>
          <a:ext cx="5308560" cy="0"/>
        </a:xfrm>
        <a:prstGeom prst="line">
          <a:avLst/>
        </a:prstGeom>
        <a:ln w="9360">
          <a:solidFill>
            <a:srgbClr val="C0C0C0"/>
          </a:solidFill>
          <a:round/>
        </a:ln>
      </xdr:spPr>
    </xdr:sp>
    <xdr:clientData/>
  </xdr:twoCellAnchor>
  <xdr:twoCellAnchor editAs="oneCell">
    <xdr:from>
      <xdr:col>17</xdr:col>
      <xdr:colOff>287280</xdr:colOff>
      <xdr:row>63</xdr:row>
      <xdr:rowOff>42840</xdr:rowOff>
    </xdr:from>
    <xdr:to>
      <xdr:col>17</xdr:col>
      <xdr:colOff>794880</xdr:colOff>
      <xdr:row>64</xdr:row>
      <xdr:rowOff>109800</xdr:rowOff>
    </xdr:to>
    <xdr:sp macro="" textlink="">
      <xdr:nvSpPr>
        <xdr:cNvPr id="706" name="CustomShape 1"/>
        <xdr:cNvSpPr/>
      </xdr:nvSpPr>
      <xdr:spPr>
        <a:xfrm>
          <a:off x="13911840" y="108439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35.0</a:t>
          </a:r>
          <a:endParaRPr/>
        </a:p>
      </xdr:txBody>
    </xdr:sp>
    <xdr:clientData/>
  </xdr:twoCellAnchor>
  <xdr:twoCellAnchor editAs="oneCell">
    <xdr:from>
      <xdr:col>18</xdr:col>
      <xdr:colOff>109440</xdr:colOff>
      <xdr:row>61</xdr:row>
      <xdr:rowOff>136800</xdr:rowOff>
    </xdr:from>
    <xdr:to>
      <xdr:col>24</xdr:col>
      <xdr:colOff>617400</xdr:colOff>
      <xdr:row>61</xdr:row>
      <xdr:rowOff>136800</xdr:rowOff>
    </xdr:to>
    <xdr:sp macro="" textlink="">
      <xdr:nvSpPr>
        <xdr:cNvPr id="707" name="Line 1"/>
        <xdr:cNvSpPr/>
      </xdr:nvSpPr>
      <xdr:spPr>
        <a:xfrm>
          <a:off x="14533920" y="10595160"/>
          <a:ext cx="5308560" cy="0"/>
        </a:xfrm>
        <a:prstGeom prst="line">
          <a:avLst/>
        </a:prstGeom>
        <a:ln w="9360">
          <a:solidFill>
            <a:srgbClr val="C0C0C0"/>
          </a:solidFill>
          <a:round/>
        </a:ln>
      </xdr:spPr>
    </xdr:sp>
    <xdr:clientData/>
  </xdr:twoCellAnchor>
  <xdr:twoCellAnchor editAs="oneCell">
    <xdr:from>
      <xdr:col>17</xdr:col>
      <xdr:colOff>287280</xdr:colOff>
      <xdr:row>61</xdr:row>
      <xdr:rowOff>5040</xdr:rowOff>
    </xdr:from>
    <xdr:to>
      <xdr:col>17</xdr:col>
      <xdr:colOff>794880</xdr:colOff>
      <xdr:row>62</xdr:row>
      <xdr:rowOff>72360</xdr:rowOff>
    </xdr:to>
    <xdr:sp macro="" textlink="">
      <xdr:nvSpPr>
        <xdr:cNvPr id="708" name="CustomShape 1"/>
        <xdr:cNvSpPr/>
      </xdr:nvSpPr>
      <xdr:spPr>
        <a:xfrm>
          <a:off x="13911840" y="1046340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30.0</a:t>
          </a:r>
          <a:endParaRPr/>
        </a:p>
      </xdr:txBody>
    </xdr:sp>
    <xdr:clientData/>
  </xdr:twoCellAnchor>
  <xdr:twoCellAnchor editAs="oneCell">
    <xdr:from>
      <xdr:col>18</xdr:col>
      <xdr:colOff>109440</xdr:colOff>
      <xdr:row>59</xdr:row>
      <xdr:rowOff>98640</xdr:rowOff>
    </xdr:from>
    <xdr:to>
      <xdr:col>24</xdr:col>
      <xdr:colOff>617400</xdr:colOff>
      <xdr:row>59</xdr:row>
      <xdr:rowOff>98640</xdr:rowOff>
    </xdr:to>
    <xdr:sp macro="" textlink="">
      <xdr:nvSpPr>
        <xdr:cNvPr id="709" name="Line 1"/>
        <xdr:cNvSpPr/>
      </xdr:nvSpPr>
      <xdr:spPr>
        <a:xfrm>
          <a:off x="14533920" y="10213920"/>
          <a:ext cx="5308560" cy="0"/>
        </a:xfrm>
        <a:prstGeom prst="line">
          <a:avLst/>
        </a:prstGeom>
        <a:ln w="9360">
          <a:solidFill>
            <a:srgbClr val="C0C0C0"/>
          </a:solidFill>
          <a:round/>
        </a:ln>
      </xdr:spPr>
    </xdr:sp>
    <xdr:clientData/>
  </xdr:twoCellAnchor>
  <xdr:twoCellAnchor editAs="oneCell">
    <xdr:from>
      <xdr:col>17</xdr:col>
      <xdr:colOff>287280</xdr:colOff>
      <xdr:row>58</xdr:row>
      <xdr:rowOff>138240</xdr:rowOff>
    </xdr:from>
    <xdr:to>
      <xdr:col>17</xdr:col>
      <xdr:colOff>794880</xdr:colOff>
      <xdr:row>60</xdr:row>
      <xdr:rowOff>33840</xdr:rowOff>
    </xdr:to>
    <xdr:sp macro="" textlink="">
      <xdr:nvSpPr>
        <xdr:cNvPr id="710" name="CustomShape 1"/>
        <xdr:cNvSpPr/>
      </xdr:nvSpPr>
      <xdr:spPr>
        <a:xfrm>
          <a:off x="13911840" y="1008216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25.0</a:t>
          </a:r>
          <a:endParaRPr/>
        </a:p>
      </xdr:txBody>
    </xdr:sp>
    <xdr:clientData/>
  </xdr:twoCellAnchor>
  <xdr:twoCellAnchor editAs="oneCell">
    <xdr:from>
      <xdr:col>18</xdr:col>
      <xdr:colOff>109440</xdr:colOff>
      <xdr:row>57</xdr:row>
      <xdr:rowOff>60840</xdr:rowOff>
    </xdr:from>
    <xdr:to>
      <xdr:col>24</xdr:col>
      <xdr:colOff>617400</xdr:colOff>
      <xdr:row>57</xdr:row>
      <xdr:rowOff>60840</xdr:rowOff>
    </xdr:to>
    <xdr:sp macro="" textlink="">
      <xdr:nvSpPr>
        <xdr:cNvPr id="711" name="Line 1"/>
        <xdr:cNvSpPr/>
      </xdr:nvSpPr>
      <xdr:spPr>
        <a:xfrm>
          <a:off x="14533920" y="9833400"/>
          <a:ext cx="5308560" cy="0"/>
        </a:xfrm>
        <a:prstGeom prst="line">
          <a:avLst/>
        </a:prstGeom>
        <a:ln w="9360">
          <a:solidFill>
            <a:srgbClr val="C0C0C0"/>
          </a:solidFill>
          <a:round/>
        </a:ln>
      </xdr:spPr>
    </xdr:sp>
    <xdr:clientData/>
  </xdr:twoCellAnchor>
  <xdr:twoCellAnchor editAs="oneCell">
    <xdr:from>
      <xdr:col>17</xdr:col>
      <xdr:colOff>287280</xdr:colOff>
      <xdr:row>56</xdr:row>
      <xdr:rowOff>100080</xdr:rowOff>
    </xdr:from>
    <xdr:to>
      <xdr:col>17</xdr:col>
      <xdr:colOff>794880</xdr:colOff>
      <xdr:row>57</xdr:row>
      <xdr:rowOff>167400</xdr:rowOff>
    </xdr:to>
    <xdr:sp macro="" textlink="">
      <xdr:nvSpPr>
        <xdr:cNvPr id="712" name="CustomShape 1"/>
        <xdr:cNvSpPr/>
      </xdr:nvSpPr>
      <xdr:spPr>
        <a:xfrm>
          <a:off x="13911840" y="9701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20.0</a:t>
          </a:r>
          <a:endParaRPr/>
        </a:p>
      </xdr:txBody>
    </xdr:sp>
    <xdr:clientData/>
  </xdr:twoCellAnchor>
  <xdr:twoCellAnchor editAs="oneCell">
    <xdr:from>
      <xdr:col>18</xdr:col>
      <xdr:colOff>109440</xdr:colOff>
      <xdr:row>55</xdr:row>
      <xdr:rowOff>22680</xdr:rowOff>
    </xdr:from>
    <xdr:to>
      <xdr:col>24</xdr:col>
      <xdr:colOff>617400</xdr:colOff>
      <xdr:row>55</xdr:row>
      <xdr:rowOff>22680</xdr:rowOff>
    </xdr:to>
    <xdr:sp macro="" textlink="">
      <xdr:nvSpPr>
        <xdr:cNvPr id="713" name="Line 1"/>
        <xdr:cNvSpPr/>
      </xdr:nvSpPr>
      <xdr:spPr>
        <a:xfrm>
          <a:off x="14533920" y="9452160"/>
          <a:ext cx="5308560" cy="0"/>
        </a:xfrm>
        <a:prstGeom prst="line">
          <a:avLst/>
        </a:prstGeom>
        <a:ln w="9360">
          <a:solidFill>
            <a:srgbClr val="C0C0C0"/>
          </a:solidFill>
          <a:round/>
        </a:ln>
      </xdr:spPr>
    </xdr:sp>
    <xdr:clientData/>
  </xdr:twoCellAnchor>
  <xdr:twoCellAnchor editAs="oneCell">
    <xdr:from>
      <xdr:col>17</xdr:col>
      <xdr:colOff>287280</xdr:colOff>
      <xdr:row>54</xdr:row>
      <xdr:rowOff>61920</xdr:rowOff>
    </xdr:from>
    <xdr:to>
      <xdr:col>17</xdr:col>
      <xdr:colOff>794880</xdr:colOff>
      <xdr:row>55</xdr:row>
      <xdr:rowOff>129240</xdr:rowOff>
    </xdr:to>
    <xdr:sp macro="" textlink="">
      <xdr:nvSpPr>
        <xdr:cNvPr id="714" name="CustomShape 1"/>
        <xdr:cNvSpPr/>
      </xdr:nvSpPr>
      <xdr:spPr>
        <a:xfrm>
          <a:off x="13911840" y="932004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15.0</a:t>
          </a:r>
          <a:endParaRPr/>
        </a:p>
      </xdr:txBody>
    </xdr:sp>
    <xdr:clientData/>
  </xdr:twoCellAnchor>
  <xdr:twoCellAnchor editAs="oneCell">
    <xdr:from>
      <xdr:col>18</xdr:col>
      <xdr:colOff>109440</xdr:colOff>
      <xdr:row>52</xdr:row>
      <xdr:rowOff>155880</xdr:rowOff>
    </xdr:from>
    <xdr:to>
      <xdr:col>24</xdr:col>
      <xdr:colOff>617400</xdr:colOff>
      <xdr:row>52</xdr:row>
      <xdr:rowOff>155880</xdr:rowOff>
    </xdr:to>
    <xdr:sp macro="" textlink="">
      <xdr:nvSpPr>
        <xdr:cNvPr id="715" name="Line 1"/>
        <xdr:cNvSpPr/>
      </xdr:nvSpPr>
      <xdr:spPr>
        <a:xfrm>
          <a:off x="14533920" y="9071280"/>
          <a:ext cx="5308560" cy="0"/>
        </a:xfrm>
        <a:prstGeom prst="line">
          <a:avLst/>
        </a:prstGeom>
        <a:ln w="9360">
          <a:solidFill>
            <a:srgbClr val="C0C0C0"/>
          </a:solidFill>
          <a:round/>
        </a:ln>
      </xdr:spPr>
    </xdr:sp>
    <xdr:clientData/>
  </xdr:twoCellAnchor>
  <xdr:twoCellAnchor editAs="oneCell">
    <xdr:from>
      <xdr:col>17</xdr:col>
      <xdr:colOff>287280</xdr:colOff>
      <xdr:row>52</xdr:row>
      <xdr:rowOff>24120</xdr:rowOff>
    </xdr:from>
    <xdr:to>
      <xdr:col>17</xdr:col>
      <xdr:colOff>794880</xdr:colOff>
      <xdr:row>53</xdr:row>
      <xdr:rowOff>91440</xdr:rowOff>
    </xdr:to>
    <xdr:sp macro="" textlink="">
      <xdr:nvSpPr>
        <xdr:cNvPr id="716" name="CustomShape 1"/>
        <xdr:cNvSpPr/>
      </xdr:nvSpPr>
      <xdr:spPr>
        <a:xfrm>
          <a:off x="13911840" y="89395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a:t>
          </a:r>
          <a:endParaRPr/>
        </a:p>
      </xdr:txBody>
    </xdr:sp>
    <xdr:clientData/>
  </xdr:twoCellAnchor>
  <xdr:twoCellAnchor editAs="oneCell">
    <xdr:from>
      <xdr:col>18</xdr:col>
      <xdr:colOff>109440</xdr:colOff>
      <xdr:row>50</xdr:row>
      <xdr:rowOff>117720</xdr:rowOff>
    </xdr:from>
    <xdr:to>
      <xdr:col>24</xdr:col>
      <xdr:colOff>617400</xdr:colOff>
      <xdr:row>50</xdr:row>
      <xdr:rowOff>117720</xdr:rowOff>
    </xdr:to>
    <xdr:sp macro="" textlink="">
      <xdr:nvSpPr>
        <xdr:cNvPr id="717" name="Line 1"/>
        <xdr:cNvSpPr/>
      </xdr:nvSpPr>
      <xdr:spPr>
        <a:xfrm>
          <a:off x="14533920" y="8690040"/>
          <a:ext cx="5308560" cy="0"/>
        </a:xfrm>
        <a:prstGeom prst="line">
          <a:avLst/>
        </a:prstGeom>
        <a:ln w="9360">
          <a:solidFill>
            <a:srgbClr val="C0C0C0"/>
          </a:solidFill>
          <a:round/>
        </a:ln>
      </xdr:spPr>
    </xdr:sp>
    <xdr:clientData/>
  </xdr:twoCellAnchor>
  <xdr:twoCellAnchor editAs="oneCell">
    <xdr:from>
      <xdr:col>17</xdr:col>
      <xdr:colOff>287280</xdr:colOff>
      <xdr:row>49</xdr:row>
      <xdr:rowOff>157320</xdr:rowOff>
    </xdr:from>
    <xdr:to>
      <xdr:col>17</xdr:col>
      <xdr:colOff>794880</xdr:colOff>
      <xdr:row>51</xdr:row>
      <xdr:rowOff>53280</xdr:rowOff>
    </xdr:to>
    <xdr:sp macro="" textlink="">
      <xdr:nvSpPr>
        <xdr:cNvPr id="718" name="CustomShape 1"/>
        <xdr:cNvSpPr/>
      </xdr:nvSpPr>
      <xdr:spPr>
        <a:xfrm>
          <a:off x="13911840" y="8558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5.0</a:t>
          </a:r>
          <a:endParaRPr/>
        </a:p>
      </xdr:txBody>
    </xdr:sp>
    <xdr:clientData/>
  </xdr:twoCellAnchor>
  <xdr:twoCellAnchor editAs="oneCell">
    <xdr:from>
      <xdr:col>18</xdr:col>
      <xdr:colOff>109440</xdr:colOff>
      <xdr:row>50</xdr:row>
      <xdr:rowOff>118080</xdr:rowOff>
    </xdr:from>
    <xdr:to>
      <xdr:col>24</xdr:col>
      <xdr:colOff>617040</xdr:colOff>
      <xdr:row>64</xdr:row>
      <xdr:rowOff>3600</xdr:rowOff>
    </xdr:to>
    <xdr:sp macro="" textlink="">
      <xdr:nvSpPr>
        <xdr:cNvPr id="719" name="CustomShape 1"/>
        <xdr:cNvSpPr/>
      </xdr:nvSpPr>
      <xdr:spPr>
        <a:xfrm>
          <a:off x="14533920" y="8690400"/>
          <a:ext cx="5308200" cy="2286000"/>
        </a:xfrm>
        <a:prstGeom prst="rect">
          <a:avLst/>
        </a:prstGeom>
        <a:noFill/>
        <a:ln w="19080">
          <a:solidFill>
            <a:srgbClr val="000000"/>
          </a:solidFill>
          <a:round/>
        </a:ln>
      </xdr:spPr>
    </xdr:sp>
    <xdr:clientData/>
  </xdr:twoCellAnchor>
  <xdr:twoCellAnchor editAs="oneCell">
    <xdr:from>
      <xdr:col>24</xdr:col>
      <xdr:colOff>58680</xdr:colOff>
      <xdr:row>52</xdr:row>
      <xdr:rowOff>41760</xdr:rowOff>
    </xdr:from>
    <xdr:to>
      <xdr:col>24</xdr:col>
      <xdr:colOff>58680</xdr:colOff>
      <xdr:row>60</xdr:row>
      <xdr:rowOff>26280</xdr:rowOff>
    </xdr:to>
    <xdr:sp macro="" textlink="">
      <xdr:nvSpPr>
        <xdr:cNvPr id="720" name="Line 1"/>
        <xdr:cNvSpPr/>
      </xdr:nvSpPr>
      <xdr:spPr>
        <a:xfrm flipV="1">
          <a:off x="19283760" y="8957160"/>
          <a:ext cx="0" cy="1356120"/>
        </a:xfrm>
        <a:prstGeom prst="line">
          <a:avLst/>
        </a:prstGeom>
        <a:ln w="31680">
          <a:solidFill>
            <a:srgbClr val="808080"/>
          </a:solidFill>
          <a:round/>
        </a:ln>
      </xdr:spPr>
    </xdr:sp>
    <xdr:clientData/>
  </xdr:twoCellAnchor>
  <xdr:twoCellAnchor editAs="oneCell">
    <xdr:from>
      <xdr:col>24</xdr:col>
      <xdr:colOff>147600</xdr:colOff>
      <xdr:row>60</xdr:row>
      <xdr:rowOff>8640</xdr:rowOff>
    </xdr:from>
    <xdr:to>
      <xdr:col>25</xdr:col>
      <xdr:colOff>109080</xdr:colOff>
      <xdr:row>61</xdr:row>
      <xdr:rowOff>75960</xdr:rowOff>
    </xdr:to>
    <xdr:sp macro="" textlink="">
      <xdr:nvSpPr>
        <xdr:cNvPr id="721" name="CustomShape 1"/>
        <xdr:cNvSpPr/>
      </xdr:nvSpPr>
      <xdr:spPr>
        <a:xfrm>
          <a:off x="19372680" y="102956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26.3</a:t>
          </a:r>
          <a:endParaRPr/>
        </a:p>
      </xdr:txBody>
    </xdr:sp>
    <xdr:clientData/>
  </xdr:twoCellAnchor>
  <xdr:twoCellAnchor editAs="oneCell">
    <xdr:from>
      <xdr:col>23</xdr:col>
      <xdr:colOff>655560</xdr:colOff>
      <xdr:row>60</xdr:row>
      <xdr:rowOff>26280</xdr:rowOff>
    </xdr:from>
    <xdr:to>
      <xdr:col>24</xdr:col>
      <xdr:colOff>147600</xdr:colOff>
      <xdr:row>60</xdr:row>
      <xdr:rowOff>26280</xdr:rowOff>
    </xdr:to>
    <xdr:sp macro="" textlink="">
      <xdr:nvSpPr>
        <xdr:cNvPr id="722" name="Line 1"/>
        <xdr:cNvSpPr/>
      </xdr:nvSpPr>
      <xdr:spPr>
        <a:xfrm>
          <a:off x="19080720" y="10313280"/>
          <a:ext cx="291960" cy="0"/>
        </a:xfrm>
        <a:prstGeom prst="line">
          <a:avLst/>
        </a:prstGeom>
        <a:ln w="19080">
          <a:solidFill>
            <a:srgbClr val="000000"/>
          </a:solidFill>
          <a:round/>
        </a:ln>
      </xdr:spPr>
    </xdr:sp>
    <xdr:clientData/>
  </xdr:twoCellAnchor>
  <xdr:twoCellAnchor editAs="oneCell">
    <xdr:from>
      <xdr:col>24</xdr:col>
      <xdr:colOff>147600</xdr:colOff>
      <xdr:row>50</xdr:row>
      <xdr:rowOff>138240</xdr:rowOff>
    </xdr:from>
    <xdr:to>
      <xdr:col>25</xdr:col>
      <xdr:colOff>109080</xdr:colOff>
      <xdr:row>52</xdr:row>
      <xdr:rowOff>33840</xdr:rowOff>
    </xdr:to>
    <xdr:sp macro="" textlink="">
      <xdr:nvSpPr>
        <xdr:cNvPr id="723" name="CustomShape 1"/>
        <xdr:cNvSpPr/>
      </xdr:nvSpPr>
      <xdr:spPr>
        <a:xfrm>
          <a:off x="19372680" y="87105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8.5</a:t>
          </a:r>
          <a:endParaRPr/>
        </a:p>
      </xdr:txBody>
    </xdr:sp>
    <xdr:clientData/>
  </xdr:twoCellAnchor>
  <xdr:twoCellAnchor editAs="oneCell">
    <xdr:from>
      <xdr:col>23</xdr:col>
      <xdr:colOff>655560</xdr:colOff>
      <xdr:row>52</xdr:row>
      <xdr:rowOff>41760</xdr:rowOff>
    </xdr:from>
    <xdr:to>
      <xdr:col>24</xdr:col>
      <xdr:colOff>147600</xdr:colOff>
      <xdr:row>52</xdr:row>
      <xdr:rowOff>41760</xdr:rowOff>
    </xdr:to>
    <xdr:sp macro="" textlink="">
      <xdr:nvSpPr>
        <xdr:cNvPr id="724" name="Line 1"/>
        <xdr:cNvSpPr/>
      </xdr:nvSpPr>
      <xdr:spPr>
        <a:xfrm>
          <a:off x="19080720" y="8957160"/>
          <a:ext cx="291960" cy="0"/>
        </a:xfrm>
        <a:prstGeom prst="line">
          <a:avLst/>
        </a:prstGeom>
        <a:ln w="19080">
          <a:solidFill>
            <a:srgbClr val="000000"/>
          </a:solidFill>
          <a:round/>
        </a:ln>
      </xdr:spPr>
    </xdr:sp>
    <xdr:clientData/>
  </xdr:twoCellAnchor>
  <xdr:twoCellAnchor editAs="oneCell">
    <xdr:from>
      <xdr:col>22</xdr:col>
      <xdr:colOff>591840</xdr:colOff>
      <xdr:row>55</xdr:row>
      <xdr:rowOff>167760</xdr:rowOff>
    </xdr:from>
    <xdr:to>
      <xdr:col>24</xdr:col>
      <xdr:colOff>58680</xdr:colOff>
      <xdr:row>56</xdr:row>
      <xdr:rowOff>41760</xdr:rowOff>
    </xdr:to>
    <xdr:sp macro="" textlink="">
      <xdr:nvSpPr>
        <xdr:cNvPr id="725" name="Line 1"/>
        <xdr:cNvSpPr/>
      </xdr:nvSpPr>
      <xdr:spPr>
        <a:xfrm>
          <a:off x="18216720" y="9597240"/>
          <a:ext cx="1067040" cy="45720"/>
        </a:xfrm>
        <a:prstGeom prst="line">
          <a:avLst/>
        </a:prstGeom>
        <a:ln w="6480">
          <a:solidFill>
            <a:srgbClr val="FF0000"/>
          </a:solidFill>
          <a:round/>
        </a:ln>
      </xdr:spPr>
    </xdr:sp>
    <xdr:clientData/>
  </xdr:twoCellAnchor>
  <xdr:twoCellAnchor editAs="oneCell">
    <xdr:from>
      <xdr:col>24</xdr:col>
      <xdr:colOff>147600</xdr:colOff>
      <xdr:row>54</xdr:row>
      <xdr:rowOff>21240</xdr:rowOff>
    </xdr:from>
    <xdr:to>
      <xdr:col>25</xdr:col>
      <xdr:colOff>109080</xdr:colOff>
      <xdr:row>55</xdr:row>
      <xdr:rowOff>88560</xdr:rowOff>
    </xdr:to>
    <xdr:sp macro="" textlink="">
      <xdr:nvSpPr>
        <xdr:cNvPr id="726" name="CustomShape 1"/>
        <xdr:cNvSpPr/>
      </xdr:nvSpPr>
      <xdr:spPr>
        <a:xfrm>
          <a:off x="19372680" y="927936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15.3</a:t>
          </a:r>
          <a:endParaRPr/>
        </a:p>
      </xdr:txBody>
    </xdr:sp>
    <xdr:clientData/>
  </xdr:twoCellAnchor>
  <xdr:twoCellAnchor editAs="oneCell">
    <xdr:from>
      <xdr:col>23</xdr:col>
      <xdr:colOff>693720</xdr:colOff>
      <xdr:row>54</xdr:row>
      <xdr:rowOff>166320</xdr:rowOff>
    </xdr:from>
    <xdr:to>
      <xdr:col>24</xdr:col>
      <xdr:colOff>109080</xdr:colOff>
      <xdr:row>55</xdr:row>
      <xdr:rowOff>96120</xdr:rowOff>
    </xdr:to>
    <xdr:sp macro="" textlink="">
      <xdr:nvSpPr>
        <xdr:cNvPr id="727" name="CustomShape 1"/>
        <xdr:cNvSpPr/>
      </xdr:nvSpPr>
      <xdr:spPr>
        <a:xfrm>
          <a:off x="19118880" y="9424440"/>
          <a:ext cx="215280" cy="101160"/>
        </a:xfrm>
        <a:prstGeom prst="flowChartDecision">
          <a:avLst/>
        </a:prstGeom>
        <a:solidFill>
          <a:srgbClr val="000080"/>
        </a:solidFill>
        <a:ln w="19080">
          <a:solidFill>
            <a:srgbClr val="000080"/>
          </a:solidFill>
          <a:round/>
        </a:ln>
      </xdr:spPr>
    </xdr:sp>
    <xdr:clientData/>
  </xdr:twoCellAnchor>
  <xdr:twoCellAnchor editAs="oneCell">
    <xdr:from>
      <xdr:col>21</xdr:col>
      <xdr:colOff>388800</xdr:colOff>
      <xdr:row>55</xdr:row>
      <xdr:rowOff>167760</xdr:rowOff>
    </xdr:from>
    <xdr:to>
      <xdr:col>22</xdr:col>
      <xdr:colOff>591840</xdr:colOff>
      <xdr:row>56</xdr:row>
      <xdr:rowOff>3600</xdr:rowOff>
    </xdr:to>
    <xdr:sp macro="" textlink="">
      <xdr:nvSpPr>
        <xdr:cNvPr id="728" name="Line 1"/>
        <xdr:cNvSpPr/>
      </xdr:nvSpPr>
      <xdr:spPr>
        <a:xfrm flipV="1">
          <a:off x="17213760" y="9597240"/>
          <a:ext cx="1002960" cy="7560"/>
        </a:xfrm>
        <a:prstGeom prst="line">
          <a:avLst/>
        </a:prstGeom>
        <a:ln w="6480">
          <a:solidFill>
            <a:srgbClr val="FF0000"/>
          </a:solidFill>
          <a:round/>
        </a:ln>
      </xdr:spPr>
    </xdr:sp>
    <xdr:clientData/>
  </xdr:twoCellAnchor>
  <xdr:twoCellAnchor editAs="oneCell">
    <xdr:from>
      <xdr:col>22</xdr:col>
      <xdr:colOff>541440</xdr:colOff>
      <xdr:row>54</xdr:row>
      <xdr:rowOff>105480</xdr:rowOff>
    </xdr:from>
    <xdr:to>
      <xdr:col>22</xdr:col>
      <xdr:colOff>642600</xdr:colOff>
      <xdr:row>55</xdr:row>
      <xdr:rowOff>35280</xdr:rowOff>
    </xdr:to>
    <xdr:sp macro="" textlink="">
      <xdr:nvSpPr>
        <xdr:cNvPr id="729" name="CustomShape 1"/>
        <xdr:cNvSpPr/>
      </xdr:nvSpPr>
      <xdr:spPr>
        <a:xfrm>
          <a:off x="18166320" y="936360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211320</xdr:colOff>
      <xdr:row>53</xdr:row>
      <xdr:rowOff>55800</xdr:rowOff>
    </xdr:from>
    <xdr:to>
      <xdr:col>23</xdr:col>
      <xdr:colOff>147240</xdr:colOff>
      <xdr:row>54</xdr:row>
      <xdr:rowOff>123120</xdr:rowOff>
    </xdr:to>
    <xdr:sp macro="" textlink="">
      <xdr:nvSpPr>
        <xdr:cNvPr id="730" name="CustomShape 1"/>
        <xdr:cNvSpPr/>
      </xdr:nvSpPr>
      <xdr:spPr>
        <a:xfrm>
          <a:off x="17836200" y="914256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14.5</a:t>
          </a:r>
          <a:endParaRPr/>
        </a:p>
      </xdr:txBody>
    </xdr:sp>
    <xdr:clientData/>
  </xdr:twoCellAnchor>
  <xdr:twoCellAnchor editAs="oneCell">
    <xdr:from>
      <xdr:col>20</xdr:col>
      <xdr:colOff>185400</xdr:colOff>
      <xdr:row>55</xdr:row>
      <xdr:rowOff>159840</xdr:rowOff>
    </xdr:from>
    <xdr:to>
      <xdr:col>21</xdr:col>
      <xdr:colOff>388800</xdr:colOff>
      <xdr:row>56</xdr:row>
      <xdr:rowOff>3600</xdr:rowOff>
    </xdr:to>
    <xdr:sp macro="" textlink="">
      <xdr:nvSpPr>
        <xdr:cNvPr id="731" name="Line 1"/>
        <xdr:cNvSpPr/>
      </xdr:nvSpPr>
      <xdr:spPr>
        <a:xfrm>
          <a:off x="16210080" y="9589320"/>
          <a:ext cx="1003680" cy="15480"/>
        </a:xfrm>
        <a:prstGeom prst="line">
          <a:avLst/>
        </a:prstGeom>
        <a:ln w="6480">
          <a:solidFill>
            <a:srgbClr val="FF0000"/>
          </a:solidFill>
          <a:round/>
        </a:ln>
      </xdr:spPr>
    </xdr:sp>
    <xdr:clientData/>
  </xdr:twoCellAnchor>
  <xdr:twoCellAnchor editAs="oneCell">
    <xdr:from>
      <xdr:col>21</xdr:col>
      <xdr:colOff>338040</xdr:colOff>
      <xdr:row>54</xdr:row>
      <xdr:rowOff>105480</xdr:rowOff>
    </xdr:from>
    <xdr:to>
      <xdr:col>21</xdr:col>
      <xdr:colOff>439200</xdr:colOff>
      <xdr:row>55</xdr:row>
      <xdr:rowOff>35280</xdr:rowOff>
    </xdr:to>
    <xdr:sp macro="" textlink="">
      <xdr:nvSpPr>
        <xdr:cNvPr id="732" name="CustomShape 1"/>
        <xdr:cNvSpPr/>
      </xdr:nvSpPr>
      <xdr:spPr>
        <a:xfrm>
          <a:off x="17163000" y="936360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693720</xdr:colOff>
      <xdr:row>53</xdr:row>
      <xdr:rowOff>55800</xdr:rowOff>
    </xdr:from>
    <xdr:to>
      <xdr:col>21</xdr:col>
      <xdr:colOff>655200</xdr:colOff>
      <xdr:row>54</xdr:row>
      <xdr:rowOff>123120</xdr:rowOff>
    </xdr:to>
    <xdr:sp macro="" textlink="">
      <xdr:nvSpPr>
        <xdr:cNvPr id="733" name="CustomShape 1"/>
        <xdr:cNvSpPr/>
      </xdr:nvSpPr>
      <xdr:spPr>
        <a:xfrm>
          <a:off x="16718400" y="91425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14.5</a:t>
          </a:r>
          <a:endParaRPr/>
        </a:p>
      </xdr:txBody>
    </xdr:sp>
    <xdr:clientData/>
  </xdr:twoCellAnchor>
  <xdr:twoCellAnchor editAs="oneCell">
    <xdr:from>
      <xdr:col>18</xdr:col>
      <xdr:colOff>668160</xdr:colOff>
      <xdr:row>55</xdr:row>
      <xdr:rowOff>159840</xdr:rowOff>
    </xdr:from>
    <xdr:to>
      <xdr:col>20</xdr:col>
      <xdr:colOff>185400</xdr:colOff>
      <xdr:row>56</xdr:row>
      <xdr:rowOff>11160</xdr:rowOff>
    </xdr:to>
    <xdr:sp macro="" textlink="">
      <xdr:nvSpPr>
        <xdr:cNvPr id="734" name="Line 1"/>
        <xdr:cNvSpPr/>
      </xdr:nvSpPr>
      <xdr:spPr>
        <a:xfrm flipV="1">
          <a:off x="15092640" y="9589320"/>
          <a:ext cx="1117440" cy="23040"/>
        </a:xfrm>
        <a:prstGeom prst="line">
          <a:avLst/>
        </a:prstGeom>
        <a:ln w="6480">
          <a:solidFill>
            <a:srgbClr val="FF0000"/>
          </a:solidFill>
          <a:round/>
        </a:ln>
      </xdr:spPr>
    </xdr:sp>
    <xdr:clientData/>
  </xdr:twoCellAnchor>
  <xdr:twoCellAnchor editAs="oneCell">
    <xdr:from>
      <xdr:col>20</xdr:col>
      <xdr:colOff>135000</xdr:colOff>
      <xdr:row>54</xdr:row>
      <xdr:rowOff>97560</xdr:rowOff>
    </xdr:from>
    <xdr:to>
      <xdr:col>20</xdr:col>
      <xdr:colOff>236160</xdr:colOff>
      <xdr:row>55</xdr:row>
      <xdr:rowOff>27360</xdr:rowOff>
    </xdr:to>
    <xdr:sp macro="" textlink="">
      <xdr:nvSpPr>
        <xdr:cNvPr id="735" name="CustomShape 1"/>
        <xdr:cNvSpPr/>
      </xdr:nvSpPr>
      <xdr:spPr>
        <a:xfrm>
          <a:off x="16159680" y="9355680"/>
          <a:ext cx="101160" cy="101160"/>
        </a:xfrm>
        <a:prstGeom prst="flowChartDecision">
          <a:avLst/>
        </a:prstGeom>
        <a:solidFill>
          <a:srgbClr val="000080"/>
        </a:solidFill>
        <a:ln w="19080">
          <a:solidFill>
            <a:srgbClr val="000080"/>
          </a:solidFill>
          <a:round/>
        </a:ln>
      </xdr:spPr>
    </xdr:sp>
    <xdr:clientData/>
  </xdr:twoCellAnchor>
  <xdr:twoCellAnchor editAs="oneCell">
    <xdr:from>
      <xdr:col>19</xdr:col>
      <xdr:colOff>490680</xdr:colOff>
      <xdr:row>53</xdr:row>
      <xdr:rowOff>48240</xdr:rowOff>
    </xdr:from>
    <xdr:to>
      <xdr:col>20</xdr:col>
      <xdr:colOff>452520</xdr:colOff>
      <xdr:row>54</xdr:row>
      <xdr:rowOff>115560</xdr:rowOff>
    </xdr:to>
    <xdr:sp macro="" textlink="">
      <xdr:nvSpPr>
        <xdr:cNvPr id="736" name="CustomShape 1"/>
        <xdr:cNvSpPr/>
      </xdr:nvSpPr>
      <xdr:spPr>
        <a:xfrm>
          <a:off x="15715440" y="91350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14.4</a:t>
          </a:r>
          <a:endParaRPr/>
        </a:p>
      </xdr:txBody>
    </xdr:sp>
    <xdr:clientData/>
  </xdr:twoCellAnchor>
  <xdr:twoCellAnchor editAs="oneCell">
    <xdr:from>
      <xdr:col>18</xdr:col>
      <xdr:colOff>617400</xdr:colOff>
      <xdr:row>54</xdr:row>
      <xdr:rowOff>90000</xdr:rowOff>
    </xdr:from>
    <xdr:to>
      <xdr:col>19</xdr:col>
      <xdr:colOff>32760</xdr:colOff>
      <xdr:row>55</xdr:row>
      <xdr:rowOff>19800</xdr:rowOff>
    </xdr:to>
    <xdr:sp macro="" textlink="">
      <xdr:nvSpPr>
        <xdr:cNvPr id="737" name="CustomShape 1"/>
        <xdr:cNvSpPr/>
      </xdr:nvSpPr>
      <xdr:spPr>
        <a:xfrm>
          <a:off x="15041880" y="9348120"/>
          <a:ext cx="215640" cy="101160"/>
        </a:xfrm>
        <a:prstGeom prst="flowChartDecision">
          <a:avLst/>
        </a:prstGeom>
        <a:solidFill>
          <a:srgbClr val="000080"/>
        </a:solidFill>
        <a:ln w="19080">
          <a:solidFill>
            <a:srgbClr val="000080"/>
          </a:solidFill>
          <a:round/>
        </a:ln>
      </xdr:spPr>
    </xdr:sp>
    <xdr:clientData/>
  </xdr:twoCellAnchor>
  <xdr:twoCellAnchor editAs="oneCell">
    <xdr:from>
      <xdr:col>18</xdr:col>
      <xdr:colOff>287280</xdr:colOff>
      <xdr:row>53</xdr:row>
      <xdr:rowOff>40320</xdr:rowOff>
    </xdr:from>
    <xdr:to>
      <xdr:col>19</xdr:col>
      <xdr:colOff>248760</xdr:colOff>
      <xdr:row>54</xdr:row>
      <xdr:rowOff>107640</xdr:rowOff>
    </xdr:to>
    <xdr:sp macro="" textlink="">
      <xdr:nvSpPr>
        <xdr:cNvPr id="738" name="CustomShape 1"/>
        <xdr:cNvSpPr/>
      </xdr:nvSpPr>
      <xdr:spPr>
        <a:xfrm>
          <a:off x="14711760" y="91270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14.3</a:t>
          </a:r>
          <a:endParaRPr/>
        </a:p>
      </xdr:txBody>
    </xdr:sp>
    <xdr:clientData/>
  </xdr:twoCellAnchor>
  <xdr:twoCellAnchor editAs="oneCell">
    <xdr:from>
      <xdr:col>23</xdr:col>
      <xdr:colOff>528480</xdr:colOff>
      <xdr:row>64</xdr:row>
      <xdr:rowOff>11160</xdr:rowOff>
    </xdr:from>
    <xdr:to>
      <xdr:col>24</xdr:col>
      <xdr:colOff>490320</xdr:colOff>
      <xdr:row>65</xdr:row>
      <xdr:rowOff>78480</xdr:rowOff>
    </xdr:to>
    <xdr:sp macro="" textlink="">
      <xdr:nvSpPr>
        <xdr:cNvPr id="739" name="CustomShape 1"/>
        <xdr:cNvSpPr/>
      </xdr:nvSpPr>
      <xdr:spPr>
        <a:xfrm>
          <a:off x="1895364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376200</xdr:colOff>
      <xdr:row>64</xdr:row>
      <xdr:rowOff>11160</xdr:rowOff>
    </xdr:from>
    <xdr:to>
      <xdr:col>23</xdr:col>
      <xdr:colOff>337680</xdr:colOff>
      <xdr:row>65</xdr:row>
      <xdr:rowOff>78480</xdr:rowOff>
    </xdr:to>
    <xdr:sp macro="" textlink="">
      <xdr:nvSpPr>
        <xdr:cNvPr id="740" name="CustomShape 1"/>
        <xdr:cNvSpPr/>
      </xdr:nvSpPr>
      <xdr:spPr>
        <a:xfrm>
          <a:off x="1800108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21</xdr:col>
      <xdr:colOff>173160</xdr:colOff>
      <xdr:row>64</xdr:row>
      <xdr:rowOff>11160</xdr:rowOff>
    </xdr:from>
    <xdr:to>
      <xdr:col>22</xdr:col>
      <xdr:colOff>135000</xdr:colOff>
      <xdr:row>65</xdr:row>
      <xdr:rowOff>78480</xdr:rowOff>
    </xdr:to>
    <xdr:sp macro="" textlink="">
      <xdr:nvSpPr>
        <xdr:cNvPr id="741" name="CustomShape 1"/>
        <xdr:cNvSpPr/>
      </xdr:nvSpPr>
      <xdr:spPr>
        <a:xfrm>
          <a:off x="1699812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655560</xdr:colOff>
      <xdr:row>64</xdr:row>
      <xdr:rowOff>11160</xdr:rowOff>
    </xdr:from>
    <xdr:to>
      <xdr:col>20</xdr:col>
      <xdr:colOff>617400</xdr:colOff>
      <xdr:row>65</xdr:row>
      <xdr:rowOff>78480</xdr:rowOff>
    </xdr:to>
    <xdr:sp macro="" textlink="">
      <xdr:nvSpPr>
        <xdr:cNvPr id="742" name="CustomShape 1"/>
        <xdr:cNvSpPr/>
      </xdr:nvSpPr>
      <xdr:spPr>
        <a:xfrm>
          <a:off x="1588032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452520</xdr:colOff>
      <xdr:row>64</xdr:row>
      <xdr:rowOff>11160</xdr:rowOff>
    </xdr:from>
    <xdr:to>
      <xdr:col>19</xdr:col>
      <xdr:colOff>414000</xdr:colOff>
      <xdr:row>65</xdr:row>
      <xdr:rowOff>78480</xdr:rowOff>
    </xdr:to>
    <xdr:sp macro="" textlink="">
      <xdr:nvSpPr>
        <xdr:cNvPr id="743" name="CustomShape 1"/>
        <xdr:cNvSpPr/>
      </xdr:nvSpPr>
      <xdr:spPr>
        <a:xfrm>
          <a:off x="14877000" y="10983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693720</xdr:colOff>
      <xdr:row>55</xdr:row>
      <xdr:rowOff>162720</xdr:rowOff>
    </xdr:from>
    <xdr:to>
      <xdr:col>24</xdr:col>
      <xdr:colOff>109080</xdr:colOff>
      <xdr:row>56</xdr:row>
      <xdr:rowOff>92160</xdr:rowOff>
    </xdr:to>
    <xdr:sp macro="" textlink="">
      <xdr:nvSpPr>
        <xdr:cNvPr id="744" name="CustomShape 1"/>
        <xdr:cNvSpPr/>
      </xdr:nvSpPr>
      <xdr:spPr>
        <a:xfrm>
          <a:off x="19118880" y="9592200"/>
          <a:ext cx="215280" cy="101160"/>
        </a:xfrm>
        <a:prstGeom prst="ellipse">
          <a:avLst/>
        </a:prstGeom>
        <a:solidFill>
          <a:srgbClr val="FF0000"/>
        </a:solidFill>
        <a:ln w="19080">
          <a:solidFill>
            <a:srgbClr val="FF0000"/>
          </a:solidFill>
          <a:round/>
        </a:ln>
      </xdr:spPr>
    </xdr:sp>
    <xdr:clientData/>
  </xdr:twoCellAnchor>
  <xdr:twoCellAnchor editAs="oneCell">
    <xdr:from>
      <xdr:col>24</xdr:col>
      <xdr:colOff>147600</xdr:colOff>
      <xdr:row>55</xdr:row>
      <xdr:rowOff>144720</xdr:rowOff>
    </xdr:from>
    <xdr:to>
      <xdr:col>25</xdr:col>
      <xdr:colOff>109080</xdr:colOff>
      <xdr:row>57</xdr:row>
      <xdr:rowOff>40320</xdr:rowOff>
    </xdr:to>
    <xdr:sp macro="" textlink="">
      <xdr:nvSpPr>
        <xdr:cNvPr id="745" name="CustomShape 1"/>
        <xdr:cNvSpPr/>
      </xdr:nvSpPr>
      <xdr:spPr>
        <a:xfrm>
          <a:off x="19372680" y="957420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17.5</a:t>
          </a:r>
          <a:endParaRPr/>
        </a:p>
      </xdr:txBody>
    </xdr:sp>
    <xdr:clientData/>
  </xdr:twoCellAnchor>
  <xdr:twoCellAnchor editAs="oneCell">
    <xdr:from>
      <xdr:col>22</xdr:col>
      <xdr:colOff>541440</xdr:colOff>
      <xdr:row>55</xdr:row>
      <xdr:rowOff>116640</xdr:rowOff>
    </xdr:from>
    <xdr:to>
      <xdr:col>22</xdr:col>
      <xdr:colOff>642600</xdr:colOff>
      <xdr:row>56</xdr:row>
      <xdr:rowOff>46440</xdr:rowOff>
    </xdr:to>
    <xdr:sp macro="" textlink="">
      <xdr:nvSpPr>
        <xdr:cNvPr id="746" name="CustomShape 1"/>
        <xdr:cNvSpPr/>
      </xdr:nvSpPr>
      <xdr:spPr>
        <a:xfrm>
          <a:off x="18166320" y="9546120"/>
          <a:ext cx="101160" cy="101520"/>
        </a:xfrm>
        <a:prstGeom prst="ellipse">
          <a:avLst/>
        </a:prstGeom>
        <a:solidFill>
          <a:srgbClr val="FF0000"/>
        </a:solidFill>
        <a:ln w="19080">
          <a:solidFill>
            <a:srgbClr val="FF0000"/>
          </a:solidFill>
          <a:round/>
        </a:ln>
      </xdr:spPr>
    </xdr:sp>
    <xdr:clientData/>
  </xdr:twoCellAnchor>
  <xdr:twoCellAnchor editAs="oneCell">
    <xdr:from>
      <xdr:col>22</xdr:col>
      <xdr:colOff>211320</xdr:colOff>
      <xdr:row>56</xdr:row>
      <xdr:rowOff>41760</xdr:rowOff>
    </xdr:from>
    <xdr:to>
      <xdr:col>23</xdr:col>
      <xdr:colOff>147240</xdr:colOff>
      <xdr:row>57</xdr:row>
      <xdr:rowOff>109080</xdr:rowOff>
    </xdr:to>
    <xdr:sp macro="" textlink="">
      <xdr:nvSpPr>
        <xdr:cNvPr id="747" name="CustomShape 1"/>
        <xdr:cNvSpPr/>
      </xdr:nvSpPr>
      <xdr:spPr>
        <a:xfrm>
          <a:off x="17836200" y="964296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16.9</a:t>
          </a:r>
          <a:endParaRPr/>
        </a:p>
      </xdr:txBody>
    </xdr:sp>
    <xdr:clientData/>
  </xdr:twoCellAnchor>
  <xdr:twoCellAnchor editAs="oneCell">
    <xdr:from>
      <xdr:col>21</xdr:col>
      <xdr:colOff>338040</xdr:colOff>
      <xdr:row>55</xdr:row>
      <xdr:rowOff>124200</xdr:rowOff>
    </xdr:from>
    <xdr:to>
      <xdr:col>21</xdr:col>
      <xdr:colOff>439200</xdr:colOff>
      <xdr:row>56</xdr:row>
      <xdr:rowOff>54000</xdr:rowOff>
    </xdr:to>
    <xdr:sp macro="" textlink="">
      <xdr:nvSpPr>
        <xdr:cNvPr id="748" name="CustomShape 1"/>
        <xdr:cNvSpPr/>
      </xdr:nvSpPr>
      <xdr:spPr>
        <a:xfrm>
          <a:off x="17163000" y="9553680"/>
          <a:ext cx="101160" cy="101520"/>
        </a:xfrm>
        <a:prstGeom prst="ellipse">
          <a:avLst/>
        </a:prstGeom>
        <a:solidFill>
          <a:srgbClr val="FF0000"/>
        </a:solidFill>
        <a:ln w="19080">
          <a:solidFill>
            <a:srgbClr val="FF0000"/>
          </a:solidFill>
          <a:round/>
        </a:ln>
      </xdr:spPr>
    </xdr:sp>
    <xdr:clientData/>
  </xdr:twoCellAnchor>
  <xdr:twoCellAnchor editAs="oneCell">
    <xdr:from>
      <xdr:col>20</xdr:col>
      <xdr:colOff>693720</xdr:colOff>
      <xdr:row>56</xdr:row>
      <xdr:rowOff>49320</xdr:rowOff>
    </xdr:from>
    <xdr:to>
      <xdr:col>21</xdr:col>
      <xdr:colOff>655200</xdr:colOff>
      <xdr:row>57</xdr:row>
      <xdr:rowOff>116640</xdr:rowOff>
    </xdr:to>
    <xdr:sp macro="" textlink="">
      <xdr:nvSpPr>
        <xdr:cNvPr id="749" name="CustomShape 1"/>
        <xdr:cNvSpPr/>
      </xdr:nvSpPr>
      <xdr:spPr>
        <a:xfrm>
          <a:off x="16718400" y="96505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17.0</a:t>
          </a:r>
          <a:endParaRPr/>
        </a:p>
      </xdr:txBody>
    </xdr:sp>
    <xdr:clientData/>
  </xdr:twoCellAnchor>
  <xdr:twoCellAnchor editAs="oneCell">
    <xdr:from>
      <xdr:col>20</xdr:col>
      <xdr:colOff>135000</xdr:colOff>
      <xdr:row>55</xdr:row>
      <xdr:rowOff>109080</xdr:rowOff>
    </xdr:from>
    <xdr:to>
      <xdr:col>20</xdr:col>
      <xdr:colOff>236160</xdr:colOff>
      <xdr:row>56</xdr:row>
      <xdr:rowOff>38880</xdr:rowOff>
    </xdr:to>
    <xdr:sp macro="" textlink="">
      <xdr:nvSpPr>
        <xdr:cNvPr id="750" name="CustomShape 1"/>
        <xdr:cNvSpPr/>
      </xdr:nvSpPr>
      <xdr:spPr>
        <a:xfrm>
          <a:off x="16159680" y="9538560"/>
          <a:ext cx="101160" cy="101520"/>
        </a:xfrm>
        <a:prstGeom prst="ellipse">
          <a:avLst/>
        </a:prstGeom>
        <a:solidFill>
          <a:srgbClr val="FF0000"/>
        </a:solidFill>
        <a:ln w="19080">
          <a:solidFill>
            <a:srgbClr val="FF0000"/>
          </a:solidFill>
          <a:round/>
        </a:ln>
      </xdr:spPr>
    </xdr:sp>
    <xdr:clientData/>
  </xdr:twoCellAnchor>
  <xdr:twoCellAnchor editAs="oneCell">
    <xdr:from>
      <xdr:col>19</xdr:col>
      <xdr:colOff>490680</xdr:colOff>
      <xdr:row>56</xdr:row>
      <xdr:rowOff>34200</xdr:rowOff>
    </xdr:from>
    <xdr:to>
      <xdr:col>20</xdr:col>
      <xdr:colOff>452520</xdr:colOff>
      <xdr:row>57</xdr:row>
      <xdr:rowOff>101520</xdr:rowOff>
    </xdr:to>
    <xdr:sp macro="" textlink="">
      <xdr:nvSpPr>
        <xdr:cNvPr id="751" name="CustomShape 1"/>
        <xdr:cNvSpPr/>
      </xdr:nvSpPr>
      <xdr:spPr>
        <a:xfrm>
          <a:off x="15715440" y="96354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16.8</a:t>
          </a:r>
          <a:endParaRPr/>
        </a:p>
      </xdr:txBody>
    </xdr:sp>
    <xdr:clientData/>
  </xdr:twoCellAnchor>
  <xdr:twoCellAnchor editAs="oneCell">
    <xdr:from>
      <xdr:col>18</xdr:col>
      <xdr:colOff>617400</xdr:colOff>
      <xdr:row>55</xdr:row>
      <xdr:rowOff>132120</xdr:rowOff>
    </xdr:from>
    <xdr:to>
      <xdr:col>19</xdr:col>
      <xdr:colOff>32760</xdr:colOff>
      <xdr:row>56</xdr:row>
      <xdr:rowOff>61920</xdr:rowOff>
    </xdr:to>
    <xdr:sp macro="" textlink="">
      <xdr:nvSpPr>
        <xdr:cNvPr id="752" name="CustomShape 1"/>
        <xdr:cNvSpPr/>
      </xdr:nvSpPr>
      <xdr:spPr>
        <a:xfrm>
          <a:off x="15041880" y="9561600"/>
          <a:ext cx="215640" cy="101520"/>
        </a:xfrm>
        <a:prstGeom prst="ellipse">
          <a:avLst/>
        </a:prstGeom>
        <a:solidFill>
          <a:srgbClr val="FF0000"/>
        </a:solidFill>
        <a:ln w="19080">
          <a:solidFill>
            <a:srgbClr val="FF0000"/>
          </a:solidFill>
          <a:round/>
        </a:ln>
      </xdr:spPr>
    </xdr:sp>
    <xdr:clientData/>
  </xdr:twoCellAnchor>
  <xdr:twoCellAnchor editAs="oneCell">
    <xdr:from>
      <xdr:col>18</xdr:col>
      <xdr:colOff>287280</xdr:colOff>
      <xdr:row>56</xdr:row>
      <xdr:rowOff>56880</xdr:rowOff>
    </xdr:from>
    <xdr:to>
      <xdr:col>19</xdr:col>
      <xdr:colOff>248760</xdr:colOff>
      <xdr:row>57</xdr:row>
      <xdr:rowOff>124200</xdr:rowOff>
    </xdr:to>
    <xdr:sp macro="" textlink="">
      <xdr:nvSpPr>
        <xdr:cNvPr id="753" name="CustomShape 1"/>
        <xdr:cNvSpPr/>
      </xdr:nvSpPr>
      <xdr:spPr>
        <a:xfrm>
          <a:off x="14711760" y="96580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17.1</a:t>
          </a:r>
          <a:endParaRPr/>
        </a:p>
      </xdr:txBody>
    </xdr:sp>
    <xdr:clientData/>
  </xdr:twoCellAnchor>
  <xdr:twoCellAnchor editAs="oneCell">
    <xdr:from>
      <xdr:col>18</xdr:col>
      <xdr:colOff>109440</xdr:colOff>
      <xdr:row>27</xdr:row>
      <xdr:rowOff>60840</xdr:rowOff>
    </xdr:from>
    <xdr:to>
      <xdr:col>24</xdr:col>
      <xdr:colOff>617040</xdr:colOff>
      <xdr:row>29</xdr:row>
      <xdr:rowOff>34920</xdr:rowOff>
    </xdr:to>
    <xdr:sp macro="" textlink="">
      <xdr:nvSpPr>
        <xdr:cNvPr id="754" name="CustomShape 1"/>
        <xdr:cNvSpPr/>
      </xdr:nvSpPr>
      <xdr:spPr>
        <a:xfrm>
          <a:off x="14533920" y="4689720"/>
          <a:ext cx="530820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補助費等</a:t>
          </a:r>
          <a:endParaRPr/>
        </a:p>
      </xdr:txBody>
    </xdr:sp>
    <xdr:clientData/>
  </xdr:twoCellAnchor>
  <xdr:twoCellAnchor editAs="oneCell">
    <xdr:from>
      <xdr:col>24</xdr:col>
      <xdr:colOff>630360</xdr:colOff>
      <xdr:row>27</xdr:row>
      <xdr:rowOff>124200</xdr:rowOff>
    </xdr:from>
    <xdr:to>
      <xdr:col>27</xdr:col>
      <xdr:colOff>96480</xdr:colOff>
      <xdr:row>29</xdr:row>
      <xdr:rowOff>34920</xdr:rowOff>
    </xdr:to>
    <xdr:sp macro="" textlink="">
      <xdr:nvSpPr>
        <xdr:cNvPr id="755" name="CustomShape 1"/>
        <xdr:cNvSpPr/>
      </xdr:nvSpPr>
      <xdr:spPr>
        <a:xfrm>
          <a:off x="19855440" y="475308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24</xdr:col>
      <xdr:colOff>630360</xdr:colOff>
      <xdr:row>28</xdr:row>
      <xdr:rowOff>143280</xdr:rowOff>
    </xdr:from>
    <xdr:to>
      <xdr:col>27</xdr:col>
      <xdr:colOff>96480</xdr:colOff>
      <xdr:row>30</xdr:row>
      <xdr:rowOff>54000</xdr:rowOff>
    </xdr:to>
    <xdr:sp macro="" textlink="">
      <xdr:nvSpPr>
        <xdr:cNvPr id="756" name="CustomShape 1"/>
        <xdr:cNvSpPr/>
      </xdr:nvSpPr>
      <xdr:spPr>
        <a:xfrm>
          <a:off x="19855440" y="494388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75/128</a:t>
          </a:r>
          <a:endParaRPr/>
        </a:p>
      </xdr:txBody>
    </xdr:sp>
    <xdr:clientData/>
  </xdr:twoCellAnchor>
  <xdr:twoCellAnchor editAs="oneCell">
    <xdr:from>
      <xdr:col>27</xdr:col>
      <xdr:colOff>262080</xdr:colOff>
      <xdr:row>27</xdr:row>
      <xdr:rowOff>124200</xdr:rowOff>
    </xdr:from>
    <xdr:to>
      <xdr:col>29</xdr:col>
      <xdr:colOff>287280</xdr:colOff>
      <xdr:row>29</xdr:row>
      <xdr:rowOff>34920</xdr:rowOff>
    </xdr:to>
    <xdr:sp macro="" textlink="">
      <xdr:nvSpPr>
        <xdr:cNvPr id="757" name="CustomShape 1"/>
        <xdr:cNvSpPr/>
      </xdr:nvSpPr>
      <xdr:spPr>
        <a:xfrm>
          <a:off x="21887640" y="4753080"/>
          <a:ext cx="16254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27</xdr:col>
      <xdr:colOff>262080</xdr:colOff>
      <xdr:row>28</xdr:row>
      <xdr:rowOff>143280</xdr:rowOff>
    </xdr:from>
    <xdr:to>
      <xdr:col>29</xdr:col>
      <xdr:colOff>287280</xdr:colOff>
      <xdr:row>30</xdr:row>
      <xdr:rowOff>54000</xdr:rowOff>
    </xdr:to>
    <xdr:sp macro="" textlink="">
      <xdr:nvSpPr>
        <xdr:cNvPr id="758" name="CustomShape 1"/>
        <xdr:cNvSpPr/>
      </xdr:nvSpPr>
      <xdr:spPr>
        <a:xfrm>
          <a:off x="21887640" y="4943880"/>
          <a:ext cx="16254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10.4</a:t>
          </a:r>
          <a:endParaRPr/>
        </a:p>
      </xdr:txBody>
    </xdr:sp>
    <xdr:clientData/>
  </xdr:twoCellAnchor>
  <xdr:twoCellAnchor editAs="oneCell">
    <xdr:from>
      <xdr:col>29</xdr:col>
      <xdr:colOff>503280</xdr:colOff>
      <xdr:row>27</xdr:row>
      <xdr:rowOff>124200</xdr:rowOff>
    </xdr:from>
    <xdr:to>
      <xdr:col>31</xdr:col>
      <xdr:colOff>655200</xdr:colOff>
      <xdr:row>29</xdr:row>
      <xdr:rowOff>34920</xdr:rowOff>
    </xdr:to>
    <xdr:sp macro="" textlink="">
      <xdr:nvSpPr>
        <xdr:cNvPr id="759" name="CustomShape 1"/>
        <xdr:cNvSpPr/>
      </xdr:nvSpPr>
      <xdr:spPr>
        <a:xfrm>
          <a:off x="23729040" y="475308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503280</xdr:colOff>
      <xdr:row>28</xdr:row>
      <xdr:rowOff>143280</xdr:rowOff>
    </xdr:from>
    <xdr:to>
      <xdr:col>31</xdr:col>
      <xdr:colOff>655200</xdr:colOff>
      <xdr:row>30</xdr:row>
      <xdr:rowOff>54000</xdr:rowOff>
    </xdr:to>
    <xdr:sp macro="" textlink="">
      <xdr:nvSpPr>
        <xdr:cNvPr id="760" name="CustomShape 1"/>
        <xdr:cNvSpPr/>
      </xdr:nvSpPr>
      <xdr:spPr>
        <a:xfrm>
          <a:off x="23729040" y="494388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11.3</a:t>
          </a:r>
          <a:endParaRPr/>
        </a:p>
      </xdr:txBody>
    </xdr:sp>
    <xdr:clientData/>
  </xdr:twoCellAnchor>
  <xdr:twoCellAnchor editAs="oneCell">
    <xdr:from>
      <xdr:col>18</xdr:col>
      <xdr:colOff>109440</xdr:colOff>
      <xdr:row>30</xdr:row>
      <xdr:rowOff>118080</xdr:rowOff>
    </xdr:from>
    <xdr:to>
      <xdr:col>24</xdr:col>
      <xdr:colOff>617040</xdr:colOff>
      <xdr:row>44</xdr:row>
      <xdr:rowOff>3600</xdr:rowOff>
    </xdr:to>
    <xdr:sp macro="" textlink="">
      <xdr:nvSpPr>
        <xdr:cNvPr id="761" name="CustomShape 1"/>
        <xdr:cNvSpPr/>
      </xdr:nvSpPr>
      <xdr:spPr>
        <a:xfrm>
          <a:off x="14533920" y="5261400"/>
          <a:ext cx="5308200" cy="2286000"/>
        </a:xfrm>
        <a:prstGeom prst="rect">
          <a:avLst/>
        </a:prstGeom>
        <a:solidFill>
          <a:srgbClr val="E6FFD5"/>
        </a:solidFill>
        <a:ln w="19080">
          <a:noFill/>
        </a:ln>
      </xdr:spPr>
    </xdr:sp>
    <xdr:clientData/>
  </xdr:twoCellAnchor>
  <xdr:twoCellAnchor editAs="oneCell">
    <xdr:from>
      <xdr:col>25</xdr:col>
      <xdr:colOff>262080</xdr:colOff>
      <xdr:row>30</xdr:row>
      <xdr:rowOff>118080</xdr:rowOff>
    </xdr:from>
    <xdr:to>
      <xdr:col>33</xdr:col>
      <xdr:colOff>109440</xdr:colOff>
      <xdr:row>44</xdr:row>
      <xdr:rowOff>3600</xdr:rowOff>
    </xdr:to>
    <xdr:sp macro="" textlink="">
      <xdr:nvSpPr>
        <xdr:cNvPr id="762" name="CustomShape 1"/>
        <xdr:cNvSpPr/>
      </xdr:nvSpPr>
      <xdr:spPr>
        <a:xfrm>
          <a:off x="20287440" y="5261400"/>
          <a:ext cx="6248160" cy="2286000"/>
        </a:xfrm>
        <a:prstGeom prst="rect">
          <a:avLst/>
        </a:prstGeom>
        <a:solidFill>
          <a:srgbClr val="FFFFFF"/>
        </a:solidFill>
        <a:ln w="19080">
          <a:solidFill>
            <a:srgbClr val="000000"/>
          </a:solidFill>
          <a:round/>
        </a:ln>
      </xdr:spPr>
    </xdr:sp>
    <xdr:clientData/>
  </xdr:twoCellAnchor>
  <xdr:twoCellAnchor editAs="oneCell">
    <xdr:from>
      <xdr:col>25</xdr:col>
      <xdr:colOff>325440</xdr:colOff>
      <xdr:row>30</xdr:row>
      <xdr:rowOff>118080</xdr:rowOff>
    </xdr:from>
    <xdr:to>
      <xdr:col>30</xdr:col>
      <xdr:colOff>705960</xdr:colOff>
      <xdr:row>32</xdr:row>
      <xdr:rowOff>28800</xdr:rowOff>
    </xdr:to>
    <xdr:sp macro="" textlink="">
      <xdr:nvSpPr>
        <xdr:cNvPr id="763" name="CustomShape 1"/>
        <xdr:cNvSpPr/>
      </xdr:nvSpPr>
      <xdr:spPr>
        <a:xfrm>
          <a:off x="20350800" y="5261400"/>
          <a:ext cx="438084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補助費等の分析欄</a:t>
          </a:r>
          <a:endParaRPr/>
        </a:p>
      </xdr:txBody>
    </xdr:sp>
    <xdr:clientData/>
  </xdr:twoCellAnchor>
  <xdr:twoCellAnchor editAs="oneCell">
    <xdr:from>
      <xdr:col>25</xdr:col>
      <xdr:colOff>363600</xdr:colOff>
      <xdr:row>32</xdr:row>
      <xdr:rowOff>92520</xdr:rowOff>
    </xdr:from>
    <xdr:to>
      <xdr:col>32</xdr:col>
      <xdr:colOff>642600</xdr:colOff>
      <xdr:row>43</xdr:row>
      <xdr:rowOff>111240</xdr:rowOff>
    </xdr:to>
    <xdr:sp macro="" textlink="">
      <xdr:nvSpPr>
        <xdr:cNvPr id="764" name="CustomShape 1"/>
        <xdr:cNvSpPr/>
      </xdr:nvSpPr>
      <xdr:spPr>
        <a:xfrm>
          <a:off x="20388960" y="5578920"/>
          <a:ext cx="5879520" cy="1904400"/>
        </a:xfrm>
        <a:prstGeom prst="rect">
          <a:avLst/>
        </a:prstGeom>
        <a:solidFill>
          <a:srgbClr val="FFFFFF"/>
        </a:solidFill>
        <a:ln w="9360">
          <a:noFill/>
        </a:ln>
      </xdr:spPr>
      <xdr:txBody>
        <a:bodyPr lIns="90000" tIns="45000" rIns="90000" bIns="45000"/>
        <a:lstStyle/>
        <a:p>
          <a:r>
            <a:rPr lang="en-US" sz="1100">
              <a:solidFill>
                <a:srgbClr val="000000"/>
              </a:solidFill>
              <a:latin typeface="Calibri"/>
            </a:rPr>
            <a:t>　平成２８年度は補助費等に係る経常収支比率が類似団体平均を上回り、0.7ポイントの増となった。</a:t>
          </a:r>
          <a:endParaRPr/>
        </a:p>
        <a:p>
          <a:r>
            <a:rPr lang="en-US" sz="1100">
              <a:solidFill>
                <a:srgbClr val="000000"/>
              </a:solidFill>
              <a:latin typeface="Calibri"/>
            </a:rPr>
            <a:t>　要因としては、ふるさと納税の大幅な伸びによる返礼品用資金の増額が主な点であった。</a:t>
          </a:r>
          <a:endParaRPr/>
        </a:p>
        <a:p>
          <a:r>
            <a:rPr lang="en-US" sz="1100">
              <a:solidFill>
                <a:srgbClr val="000000"/>
              </a:solidFill>
              <a:latin typeface="Calibri"/>
            </a:rPr>
            <a:t>　今後も事業見直し等により適正化に努めていきたい。</a:t>
          </a:r>
          <a:endParaRPr/>
        </a:p>
      </xdr:txBody>
    </xdr:sp>
    <xdr:clientData/>
  </xdr:twoCellAnchor>
  <xdr:twoCellAnchor editAs="oneCell">
    <xdr:from>
      <xdr:col>18</xdr:col>
      <xdr:colOff>42840</xdr:colOff>
      <xdr:row>29</xdr:row>
      <xdr:rowOff>99000</xdr:rowOff>
    </xdr:from>
    <xdr:to>
      <xdr:col>18</xdr:col>
      <xdr:colOff>398160</xdr:colOff>
      <xdr:row>30</xdr:row>
      <xdr:rowOff>136440</xdr:rowOff>
    </xdr:to>
    <xdr:sp macro="" textlink="">
      <xdr:nvSpPr>
        <xdr:cNvPr id="765" name="CustomShape 1"/>
        <xdr:cNvSpPr/>
      </xdr:nvSpPr>
      <xdr:spPr>
        <a:xfrm>
          <a:off x="14467320" y="507096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18</xdr:col>
      <xdr:colOff>109440</xdr:colOff>
      <xdr:row>44</xdr:row>
      <xdr:rowOff>3600</xdr:rowOff>
    </xdr:from>
    <xdr:to>
      <xdr:col>24</xdr:col>
      <xdr:colOff>617400</xdr:colOff>
      <xdr:row>44</xdr:row>
      <xdr:rowOff>3600</xdr:rowOff>
    </xdr:to>
    <xdr:sp macro="" textlink="">
      <xdr:nvSpPr>
        <xdr:cNvPr id="766" name="Line 1"/>
        <xdr:cNvSpPr/>
      </xdr:nvSpPr>
      <xdr:spPr>
        <a:xfrm>
          <a:off x="14533920" y="7547400"/>
          <a:ext cx="5308560" cy="0"/>
        </a:xfrm>
        <a:prstGeom prst="line">
          <a:avLst/>
        </a:prstGeom>
        <a:ln w="9360">
          <a:solidFill>
            <a:srgbClr val="C0C0C0"/>
          </a:solidFill>
          <a:round/>
        </a:ln>
      </xdr:spPr>
    </xdr:sp>
    <xdr:clientData/>
  </xdr:twoCellAnchor>
  <xdr:twoCellAnchor editAs="oneCell">
    <xdr:from>
      <xdr:col>17</xdr:col>
      <xdr:colOff>287280</xdr:colOff>
      <xdr:row>43</xdr:row>
      <xdr:rowOff>42840</xdr:rowOff>
    </xdr:from>
    <xdr:to>
      <xdr:col>17</xdr:col>
      <xdr:colOff>794880</xdr:colOff>
      <xdr:row>44</xdr:row>
      <xdr:rowOff>109800</xdr:rowOff>
    </xdr:to>
    <xdr:sp macro="" textlink="">
      <xdr:nvSpPr>
        <xdr:cNvPr id="767" name="CustomShape 1"/>
        <xdr:cNvSpPr/>
      </xdr:nvSpPr>
      <xdr:spPr>
        <a:xfrm>
          <a:off x="13911840" y="74149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40.0</a:t>
          </a:r>
          <a:endParaRPr/>
        </a:p>
      </xdr:txBody>
    </xdr:sp>
    <xdr:clientData/>
  </xdr:twoCellAnchor>
  <xdr:twoCellAnchor editAs="oneCell">
    <xdr:from>
      <xdr:col>18</xdr:col>
      <xdr:colOff>109440</xdr:colOff>
      <xdr:row>41</xdr:row>
      <xdr:rowOff>60840</xdr:rowOff>
    </xdr:from>
    <xdr:to>
      <xdr:col>24</xdr:col>
      <xdr:colOff>617400</xdr:colOff>
      <xdr:row>41</xdr:row>
      <xdr:rowOff>60840</xdr:rowOff>
    </xdr:to>
    <xdr:sp macro="" textlink="">
      <xdr:nvSpPr>
        <xdr:cNvPr id="768" name="Line 1"/>
        <xdr:cNvSpPr/>
      </xdr:nvSpPr>
      <xdr:spPr>
        <a:xfrm>
          <a:off x="14533920" y="7090200"/>
          <a:ext cx="5308560" cy="0"/>
        </a:xfrm>
        <a:prstGeom prst="line">
          <a:avLst/>
        </a:prstGeom>
        <a:ln w="9360">
          <a:solidFill>
            <a:srgbClr val="C0C0C0"/>
          </a:solidFill>
          <a:round/>
        </a:ln>
      </xdr:spPr>
    </xdr:sp>
    <xdr:clientData/>
  </xdr:twoCellAnchor>
  <xdr:twoCellAnchor editAs="oneCell">
    <xdr:from>
      <xdr:col>17</xdr:col>
      <xdr:colOff>287280</xdr:colOff>
      <xdr:row>40</xdr:row>
      <xdr:rowOff>100080</xdr:rowOff>
    </xdr:from>
    <xdr:to>
      <xdr:col>17</xdr:col>
      <xdr:colOff>794880</xdr:colOff>
      <xdr:row>41</xdr:row>
      <xdr:rowOff>167400</xdr:rowOff>
    </xdr:to>
    <xdr:sp macro="" textlink="">
      <xdr:nvSpPr>
        <xdr:cNvPr id="769" name="CustomShape 1"/>
        <xdr:cNvSpPr/>
      </xdr:nvSpPr>
      <xdr:spPr>
        <a:xfrm>
          <a:off x="13911840" y="69580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30.0</a:t>
          </a:r>
          <a:endParaRPr/>
        </a:p>
      </xdr:txBody>
    </xdr:sp>
    <xdr:clientData/>
  </xdr:twoCellAnchor>
  <xdr:twoCellAnchor editAs="oneCell">
    <xdr:from>
      <xdr:col>18</xdr:col>
      <xdr:colOff>109440</xdr:colOff>
      <xdr:row>38</xdr:row>
      <xdr:rowOff>117720</xdr:rowOff>
    </xdr:from>
    <xdr:to>
      <xdr:col>24</xdr:col>
      <xdr:colOff>617400</xdr:colOff>
      <xdr:row>38</xdr:row>
      <xdr:rowOff>117720</xdr:rowOff>
    </xdr:to>
    <xdr:sp macro="" textlink="">
      <xdr:nvSpPr>
        <xdr:cNvPr id="770" name="Line 1"/>
        <xdr:cNvSpPr/>
      </xdr:nvSpPr>
      <xdr:spPr>
        <a:xfrm>
          <a:off x="14533920" y="6632640"/>
          <a:ext cx="5308560" cy="0"/>
        </a:xfrm>
        <a:prstGeom prst="line">
          <a:avLst/>
        </a:prstGeom>
        <a:ln w="9360">
          <a:solidFill>
            <a:srgbClr val="C0C0C0"/>
          </a:solidFill>
          <a:round/>
        </a:ln>
      </xdr:spPr>
    </xdr:sp>
    <xdr:clientData/>
  </xdr:twoCellAnchor>
  <xdr:twoCellAnchor editAs="oneCell">
    <xdr:from>
      <xdr:col>17</xdr:col>
      <xdr:colOff>287280</xdr:colOff>
      <xdr:row>37</xdr:row>
      <xdr:rowOff>157320</xdr:rowOff>
    </xdr:from>
    <xdr:to>
      <xdr:col>17</xdr:col>
      <xdr:colOff>794880</xdr:colOff>
      <xdr:row>39</xdr:row>
      <xdr:rowOff>53280</xdr:rowOff>
    </xdr:to>
    <xdr:sp macro="" textlink="">
      <xdr:nvSpPr>
        <xdr:cNvPr id="771" name="CustomShape 1"/>
        <xdr:cNvSpPr/>
      </xdr:nvSpPr>
      <xdr:spPr>
        <a:xfrm>
          <a:off x="13911840" y="65008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20.0</a:t>
          </a:r>
          <a:endParaRPr/>
        </a:p>
      </xdr:txBody>
    </xdr:sp>
    <xdr:clientData/>
  </xdr:twoCellAnchor>
  <xdr:twoCellAnchor editAs="oneCell">
    <xdr:from>
      <xdr:col>18</xdr:col>
      <xdr:colOff>109440</xdr:colOff>
      <xdr:row>36</xdr:row>
      <xdr:rowOff>3600</xdr:rowOff>
    </xdr:from>
    <xdr:to>
      <xdr:col>24</xdr:col>
      <xdr:colOff>617400</xdr:colOff>
      <xdr:row>36</xdr:row>
      <xdr:rowOff>3600</xdr:rowOff>
    </xdr:to>
    <xdr:sp macro="" textlink="">
      <xdr:nvSpPr>
        <xdr:cNvPr id="772" name="Line 1"/>
        <xdr:cNvSpPr/>
      </xdr:nvSpPr>
      <xdr:spPr>
        <a:xfrm>
          <a:off x="14533920" y="6175800"/>
          <a:ext cx="5308560" cy="0"/>
        </a:xfrm>
        <a:prstGeom prst="line">
          <a:avLst/>
        </a:prstGeom>
        <a:ln w="9360">
          <a:solidFill>
            <a:srgbClr val="C0C0C0"/>
          </a:solidFill>
          <a:round/>
        </a:ln>
      </xdr:spPr>
    </xdr:sp>
    <xdr:clientData/>
  </xdr:twoCellAnchor>
  <xdr:twoCellAnchor editAs="oneCell">
    <xdr:from>
      <xdr:col>17</xdr:col>
      <xdr:colOff>287280</xdr:colOff>
      <xdr:row>35</xdr:row>
      <xdr:rowOff>42840</xdr:rowOff>
    </xdr:from>
    <xdr:to>
      <xdr:col>17</xdr:col>
      <xdr:colOff>794880</xdr:colOff>
      <xdr:row>36</xdr:row>
      <xdr:rowOff>109800</xdr:rowOff>
    </xdr:to>
    <xdr:sp macro="" textlink="">
      <xdr:nvSpPr>
        <xdr:cNvPr id="773" name="CustomShape 1"/>
        <xdr:cNvSpPr/>
      </xdr:nvSpPr>
      <xdr:spPr>
        <a:xfrm>
          <a:off x="13911840" y="60433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a:t>
          </a:r>
          <a:endParaRPr/>
        </a:p>
      </xdr:txBody>
    </xdr:sp>
    <xdr:clientData/>
  </xdr:twoCellAnchor>
  <xdr:twoCellAnchor editAs="oneCell">
    <xdr:from>
      <xdr:col>18</xdr:col>
      <xdr:colOff>109440</xdr:colOff>
      <xdr:row>33</xdr:row>
      <xdr:rowOff>60840</xdr:rowOff>
    </xdr:from>
    <xdr:to>
      <xdr:col>24</xdr:col>
      <xdr:colOff>617400</xdr:colOff>
      <xdr:row>33</xdr:row>
      <xdr:rowOff>60840</xdr:rowOff>
    </xdr:to>
    <xdr:sp macro="" textlink="">
      <xdr:nvSpPr>
        <xdr:cNvPr id="774" name="Line 1"/>
        <xdr:cNvSpPr/>
      </xdr:nvSpPr>
      <xdr:spPr>
        <a:xfrm>
          <a:off x="14533920" y="5718600"/>
          <a:ext cx="5308560" cy="0"/>
        </a:xfrm>
        <a:prstGeom prst="line">
          <a:avLst/>
        </a:prstGeom>
        <a:ln w="9360">
          <a:solidFill>
            <a:srgbClr val="C0C0C0"/>
          </a:solidFill>
          <a:round/>
        </a:ln>
      </xdr:spPr>
    </xdr:sp>
    <xdr:clientData/>
  </xdr:twoCellAnchor>
  <xdr:twoCellAnchor editAs="oneCell">
    <xdr:from>
      <xdr:col>17</xdr:col>
      <xdr:colOff>287280</xdr:colOff>
      <xdr:row>32</xdr:row>
      <xdr:rowOff>100080</xdr:rowOff>
    </xdr:from>
    <xdr:to>
      <xdr:col>17</xdr:col>
      <xdr:colOff>794880</xdr:colOff>
      <xdr:row>33</xdr:row>
      <xdr:rowOff>167400</xdr:rowOff>
    </xdr:to>
    <xdr:sp macro="" textlink="">
      <xdr:nvSpPr>
        <xdr:cNvPr id="775" name="CustomShape 1"/>
        <xdr:cNvSpPr/>
      </xdr:nvSpPr>
      <xdr:spPr>
        <a:xfrm>
          <a:off x="13911840" y="55864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0.0</a:t>
          </a:r>
          <a:endParaRPr/>
        </a:p>
      </xdr:txBody>
    </xdr:sp>
    <xdr:clientData/>
  </xdr:twoCellAnchor>
  <xdr:twoCellAnchor editAs="oneCell">
    <xdr:from>
      <xdr:col>18</xdr:col>
      <xdr:colOff>109440</xdr:colOff>
      <xdr:row>30</xdr:row>
      <xdr:rowOff>117720</xdr:rowOff>
    </xdr:from>
    <xdr:to>
      <xdr:col>24</xdr:col>
      <xdr:colOff>617400</xdr:colOff>
      <xdr:row>30</xdr:row>
      <xdr:rowOff>117720</xdr:rowOff>
    </xdr:to>
    <xdr:sp macro="" textlink="">
      <xdr:nvSpPr>
        <xdr:cNvPr id="776" name="Line 1"/>
        <xdr:cNvSpPr/>
      </xdr:nvSpPr>
      <xdr:spPr>
        <a:xfrm>
          <a:off x="14533920" y="5261040"/>
          <a:ext cx="5308560" cy="0"/>
        </a:xfrm>
        <a:prstGeom prst="line">
          <a:avLst/>
        </a:prstGeom>
        <a:ln w="9360">
          <a:solidFill>
            <a:srgbClr val="C0C0C0"/>
          </a:solidFill>
          <a:round/>
        </a:ln>
      </xdr:spPr>
    </xdr:sp>
    <xdr:clientData/>
  </xdr:twoCellAnchor>
  <xdr:twoCellAnchor editAs="oneCell">
    <xdr:from>
      <xdr:col>18</xdr:col>
      <xdr:colOff>109440</xdr:colOff>
      <xdr:row>30</xdr:row>
      <xdr:rowOff>118080</xdr:rowOff>
    </xdr:from>
    <xdr:to>
      <xdr:col>24</xdr:col>
      <xdr:colOff>617040</xdr:colOff>
      <xdr:row>44</xdr:row>
      <xdr:rowOff>3600</xdr:rowOff>
    </xdr:to>
    <xdr:sp macro="" textlink="">
      <xdr:nvSpPr>
        <xdr:cNvPr id="777" name="CustomShape 1"/>
        <xdr:cNvSpPr/>
      </xdr:nvSpPr>
      <xdr:spPr>
        <a:xfrm>
          <a:off x="14533920" y="5261400"/>
          <a:ext cx="5308200" cy="2286000"/>
        </a:xfrm>
        <a:prstGeom prst="rect">
          <a:avLst/>
        </a:prstGeom>
        <a:noFill/>
        <a:ln w="19080">
          <a:solidFill>
            <a:srgbClr val="000000"/>
          </a:solidFill>
          <a:round/>
        </a:ln>
      </xdr:spPr>
    </xdr:sp>
    <xdr:clientData/>
  </xdr:twoCellAnchor>
  <xdr:twoCellAnchor editAs="oneCell">
    <xdr:from>
      <xdr:col>24</xdr:col>
      <xdr:colOff>58680</xdr:colOff>
      <xdr:row>33</xdr:row>
      <xdr:rowOff>110880</xdr:rowOff>
    </xdr:from>
    <xdr:to>
      <xdr:col>24</xdr:col>
      <xdr:colOff>58680</xdr:colOff>
      <xdr:row>39</xdr:row>
      <xdr:rowOff>83520</xdr:rowOff>
    </xdr:to>
    <xdr:sp macro="" textlink="">
      <xdr:nvSpPr>
        <xdr:cNvPr id="778" name="Line 1"/>
        <xdr:cNvSpPr/>
      </xdr:nvSpPr>
      <xdr:spPr>
        <a:xfrm flipV="1">
          <a:off x="19283760" y="5768640"/>
          <a:ext cx="0" cy="1001160"/>
        </a:xfrm>
        <a:prstGeom prst="line">
          <a:avLst/>
        </a:prstGeom>
        <a:ln w="31680">
          <a:solidFill>
            <a:srgbClr val="808080"/>
          </a:solidFill>
          <a:round/>
        </a:ln>
      </xdr:spPr>
    </xdr:sp>
    <xdr:clientData/>
  </xdr:twoCellAnchor>
  <xdr:twoCellAnchor editAs="oneCell">
    <xdr:from>
      <xdr:col>24</xdr:col>
      <xdr:colOff>147600</xdr:colOff>
      <xdr:row>39</xdr:row>
      <xdr:rowOff>65880</xdr:rowOff>
    </xdr:from>
    <xdr:to>
      <xdr:col>25</xdr:col>
      <xdr:colOff>109080</xdr:colOff>
      <xdr:row>40</xdr:row>
      <xdr:rowOff>132840</xdr:rowOff>
    </xdr:to>
    <xdr:sp macro="" textlink="">
      <xdr:nvSpPr>
        <xdr:cNvPr id="779" name="CustomShape 1"/>
        <xdr:cNvSpPr/>
      </xdr:nvSpPr>
      <xdr:spPr>
        <a:xfrm>
          <a:off x="19372680" y="67521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23.0</a:t>
          </a:r>
          <a:endParaRPr/>
        </a:p>
      </xdr:txBody>
    </xdr:sp>
    <xdr:clientData/>
  </xdr:twoCellAnchor>
  <xdr:twoCellAnchor editAs="oneCell">
    <xdr:from>
      <xdr:col>23</xdr:col>
      <xdr:colOff>655560</xdr:colOff>
      <xdr:row>39</xdr:row>
      <xdr:rowOff>83520</xdr:rowOff>
    </xdr:from>
    <xdr:to>
      <xdr:col>24</xdr:col>
      <xdr:colOff>147600</xdr:colOff>
      <xdr:row>39</xdr:row>
      <xdr:rowOff>83520</xdr:rowOff>
    </xdr:to>
    <xdr:sp macro="" textlink="">
      <xdr:nvSpPr>
        <xdr:cNvPr id="780" name="Line 1"/>
        <xdr:cNvSpPr/>
      </xdr:nvSpPr>
      <xdr:spPr>
        <a:xfrm>
          <a:off x="19080720" y="6769800"/>
          <a:ext cx="291960" cy="0"/>
        </a:xfrm>
        <a:prstGeom prst="line">
          <a:avLst/>
        </a:prstGeom>
        <a:ln w="19080">
          <a:solidFill>
            <a:srgbClr val="000000"/>
          </a:solidFill>
          <a:round/>
        </a:ln>
      </xdr:spPr>
    </xdr:sp>
    <xdr:clientData/>
  </xdr:twoCellAnchor>
  <xdr:twoCellAnchor editAs="oneCell">
    <xdr:from>
      <xdr:col>24</xdr:col>
      <xdr:colOff>147600</xdr:colOff>
      <xdr:row>32</xdr:row>
      <xdr:rowOff>36000</xdr:rowOff>
    </xdr:from>
    <xdr:to>
      <xdr:col>25</xdr:col>
      <xdr:colOff>109080</xdr:colOff>
      <xdr:row>33</xdr:row>
      <xdr:rowOff>103320</xdr:rowOff>
    </xdr:to>
    <xdr:sp macro="" textlink="">
      <xdr:nvSpPr>
        <xdr:cNvPr id="781" name="CustomShape 1"/>
        <xdr:cNvSpPr/>
      </xdr:nvSpPr>
      <xdr:spPr>
        <a:xfrm>
          <a:off x="19372680" y="552240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1.1</a:t>
          </a:r>
          <a:endParaRPr/>
        </a:p>
      </xdr:txBody>
    </xdr:sp>
    <xdr:clientData/>
  </xdr:twoCellAnchor>
  <xdr:twoCellAnchor editAs="oneCell">
    <xdr:from>
      <xdr:col>23</xdr:col>
      <xdr:colOff>655560</xdr:colOff>
      <xdr:row>33</xdr:row>
      <xdr:rowOff>110880</xdr:rowOff>
    </xdr:from>
    <xdr:to>
      <xdr:col>24</xdr:col>
      <xdr:colOff>147600</xdr:colOff>
      <xdr:row>33</xdr:row>
      <xdr:rowOff>110880</xdr:rowOff>
    </xdr:to>
    <xdr:sp macro="" textlink="">
      <xdr:nvSpPr>
        <xdr:cNvPr id="782" name="Line 1"/>
        <xdr:cNvSpPr/>
      </xdr:nvSpPr>
      <xdr:spPr>
        <a:xfrm>
          <a:off x="19080720" y="5768640"/>
          <a:ext cx="291960" cy="0"/>
        </a:xfrm>
        <a:prstGeom prst="line">
          <a:avLst/>
        </a:prstGeom>
        <a:ln w="19080">
          <a:solidFill>
            <a:srgbClr val="000000"/>
          </a:solidFill>
          <a:round/>
        </a:ln>
      </xdr:spPr>
    </xdr:sp>
    <xdr:clientData/>
  </xdr:twoCellAnchor>
  <xdr:twoCellAnchor editAs="oneCell">
    <xdr:from>
      <xdr:col>22</xdr:col>
      <xdr:colOff>591840</xdr:colOff>
      <xdr:row>36</xdr:row>
      <xdr:rowOff>39960</xdr:rowOff>
    </xdr:from>
    <xdr:to>
      <xdr:col>24</xdr:col>
      <xdr:colOff>58680</xdr:colOff>
      <xdr:row>36</xdr:row>
      <xdr:rowOff>63000</xdr:rowOff>
    </xdr:to>
    <xdr:sp macro="" textlink="">
      <xdr:nvSpPr>
        <xdr:cNvPr id="783" name="Line 1"/>
        <xdr:cNvSpPr/>
      </xdr:nvSpPr>
      <xdr:spPr>
        <a:xfrm>
          <a:off x="18216720" y="6212160"/>
          <a:ext cx="1067040" cy="23040"/>
        </a:xfrm>
        <a:prstGeom prst="line">
          <a:avLst/>
        </a:prstGeom>
        <a:ln w="6480">
          <a:solidFill>
            <a:srgbClr val="FF0000"/>
          </a:solidFill>
          <a:round/>
        </a:ln>
      </xdr:spPr>
    </xdr:sp>
    <xdr:clientData/>
  </xdr:twoCellAnchor>
  <xdr:twoCellAnchor editAs="oneCell">
    <xdr:from>
      <xdr:col>24</xdr:col>
      <xdr:colOff>147600</xdr:colOff>
      <xdr:row>35</xdr:row>
      <xdr:rowOff>6840</xdr:rowOff>
    </xdr:from>
    <xdr:to>
      <xdr:col>25</xdr:col>
      <xdr:colOff>109080</xdr:colOff>
      <xdr:row>36</xdr:row>
      <xdr:rowOff>73800</xdr:rowOff>
    </xdr:to>
    <xdr:sp macro="" textlink="">
      <xdr:nvSpPr>
        <xdr:cNvPr id="784" name="CustomShape 1"/>
        <xdr:cNvSpPr/>
      </xdr:nvSpPr>
      <xdr:spPr>
        <a:xfrm>
          <a:off x="19372680" y="600732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10.6</a:t>
          </a:r>
          <a:endParaRPr/>
        </a:p>
      </xdr:txBody>
    </xdr:sp>
    <xdr:clientData/>
  </xdr:twoCellAnchor>
  <xdr:twoCellAnchor editAs="oneCell">
    <xdr:from>
      <xdr:col>23</xdr:col>
      <xdr:colOff>693720</xdr:colOff>
      <xdr:row>35</xdr:row>
      <xdr:rowOff>151920</xdr:rowOff>
    </xdr:from>
    <xdr:to>
      <xdr:col>24</xdr:col>
      <xdr:colOff>109080</xdr:colOff>
      <xdr:row>36</xdr:row>
      <xdr:rowOff>81720</xdr:rowOff>
    </xdr:to>
    <xdr:sp macro="" textlink="">
      <xdr:nvSpPr>
        <xdr:cNvPr id="785" name="CustomShape 1"/>
        <xdr:cNvSpPr/>
      </xdr:nvSpPr>
      <xdr:spPr>
        <a:xfrm>
          <a:off x="19118880" y="6152400"/>
          <a:ext cx="215280" cy="101520"/>
        </a:xfrm>
        <a:prstGeom prst="flowChartDecision">
          <a:avLst/>
        </a:prstGeom>
        <a:solidFill>
          <a:srgbClr val="000080"/>
        </a:solidFill>
        <a:ln w="19080">
          <a:solidFill>
            <a:srgbClr val="000080"/>
          </a:solidFill>
          <a:round/>
        </a:ln>
      </xdr:spPr>
    </xdr:sp>
    <xdr:clientData/>
  </xdr:twoCellAnchor>
  <xdr:twoCellAnchor editAs="oneCell">
    <xdr:from>
      <xdr:col>21</xdr:col>
      <xdr:colOff>388800</xdr:colOff>
      <xdr:row>36</xdr:row>
      <xdr:rowOff>39960</xdr:rowOff>
    </xdr:from>
    <xdr:to>
      <xdr:col>22</xdr:col>
      <xdr:colOff>591840</xdr:colOff>
      <xdr:row>36</xdr:row>
      <xdr:rowOff>122400</xdr:rowOff>
    </xdr:to>
    <xdr:sp macro="" textlink="">
      <xdr:nvSpPr>
        <xdr:cNvPr id="786" name="Line 1"/>
        <xdr:cNvSpPr/>
      </xdr:nvSpPr>
      <xdr:spPr>
        <a:xfrm flipV="1">
          <a:off x="17213760" y="6212160"/>
          <a:ext cx="1002960" cy="82440"/>
        </a:xfrm>
        <a:prstGeom prst="line">
          <a:avLst/>
        </a:prstGeom>
        <a:ln w="6480">
          <a:solidFill>
            <a:srgbClr val="FF0000"/>
          </a:solidFill>
          <a:round/>
        </a:ln>
      </xdr:spPr>
    </xdr:sp>
    <xdr:clientData/>
  </xdr:twoCellAnchor>
  <xdr:twoCellAnchor editAs="oneCell">
    <xdr:from>
      <xdr:col>22</xdr:col>
      <xdr:colOff>541440</xdr:colOff>
      <xdr:row>35</xdr:row>
      <xdr:rowOff>170280</xdr:rowOff>
    </xdr:from>
    <xdr:to>
      <xdr:col>22</xdr:col>
      <xdr:colOff>642600</xdr:colOff>
      <xdr:row>36</xdr:row>
      <xdr:rowOff>99720</xdr:rowOff>
    </xdr:to>
    <xdr:sp macro="" textlink="">
      <xdr:nvSpPr>
        <xdr:cNvPr id="787" name="CustomShape 1"/>
        <xdr:cNvSpPr/>
      </xdr:nvSpPr>
      <xdr:spPr>
        <a:xfrm>
          <a:off x="18166320" y="617076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211320</xdr:colOff>
      <xdr:row>36</xdr:row>
      <xdr:rowOff>95040</xdr:rowOff>
    </xdr:from>
    <xdr:to>
      <xdr:col>23</xdr:col>
      <xdr:colOff>147240</xdr:colOff>
      <xdr:row>37</xdr:row>
      <xdr:rowOff>162360</xdr:rowOff>
    </xdr:to>
    <xdr:sp macro="" textlink="">
      <xdr:nvSpPr>
        <xdr:cNvPr id="788" name="CustomShape 1"/>
        <xdr:cNvSpPr/>
      </xdr:nvSpPr>
      <xdr:spPr>
        <a:xfrm>
          <a:off x="17836200" y="626724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11.0</a:t>
          </a:r>
          <a:endParaRPr/>
        </a:p>
      </xdr:txBody>
    </xdr:sp>
    <xdr:clientData/>
  </xdr:twoCellAnchor>
  <xdr:twoCellAnchor editAs="oneCell">
    <xdr:from>
      <xdr:col>20</xdr:col>
      <xdr:colOff>185400</xdr:colOff>
      <xdr:row>36</xdr:row>
      <xdr:rowOff>122400</xdr:rowOff>
    </xdr:from>
    <xdr:to>
      <xdr:col>21</xdr:col>
      <xdr:colOff>388800</xdr:colOff>
      <xdr:row>37</xdr:row>
      <xdr:rowOff>10440</xdr:rowOff>
    </xdr:to>
    <xdr:sp macro="" textlink="">
      <xdr:nvSpPr>
        <xdr:cNvPr id="789" name="Line 1"/>
        <xdr:cNvSpPr/>
      </xdr:nvSpPr>
      <xdr:spPr>
        <a:xfrm flipV="1">
          <a:off x="16210080" y="6294600"/>
          <a:ext cx="1003680" cy="59400"/>
        </a:xfrm>
        <a:prstGeom prst="line">
          <a:avLst/>
        </a:prstGeom>
        <a:ln w="6480">
          <a:solidFill>
            <a:srgbClr val="FF0000"/>
          </a:solidFill>
          <a:round/>
        </a:ln>
      </xdr:spPr>
    </xdr:sp>
    <xdr:clientData/>
  </xdr:twoCellAnchor>
  <xdr:twoCellAnchor editAs="oneCell">
    <xdr:from>
      <xdr:col>21</xdr:col>
      <xdr:colOff>338040</xdr:colOff>
      <xdr:row>36</xdr:row>
      <xdr:rowOff>16920</xdr:rowOff>
    </xdr:from>
    <xdr:to>
      <xdr:col>21</xdr:col>
      <xdr:colOff>439200</xdr:colOff>
      <xdr:row>36</xdr:row>
      <xdr:rowOff>118080</xdr:rowOff>
    </xdr:to>
    <xdr:sp macro="" textlink="">
      <xdr:nvSpPr>
        <xdr:cNvPr id="790" name="CustomShape 1"/>
        <xdr:cNvSpPr/>
      </xdr:nvSpPr>
      <xdr:spPr>
        <a:xfrm>
          <a:off x="17163000" y="618912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693720</xdr:colOff>
      <xdr:row>34</xdr:row>
      <xdr:rowOff>138600</xdr:rowOff>
    </xdr:from>
    <xdr:to>
      <xdr:col>21</xdr:col>
      <xdr:colOff>655200</xdr:colOff>
      <xdr:row>36</xdr:row>
      <xdr:rowOff>34200</xdr:rowOff>
    </xdr:to>
    <xdr:sp macro="" textlink="">
      <xdr:nvSpPr>
        <xdr:cNvPr id="791" name="CustomShape 1"/>
        <xdr:cNvSpPr/>
      </xdr:nvSpPr>
      <xdr:spPr>
        <a:xfrm>
          <a:off x="16718400" y="59677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11.4</a:t>
          </a:r>
          <a:endParaRPr/>
        </a:p>
      </xdr:txBody>
    </xdr:sp>
    <xdr:clientData/>
  </xdr:twoCellAnchor>
  <xdr:twoCellAnchor editAs="oneCell">
    <xdr:from>
      <xdr:col>18</xdr:col>
      <xdr:colOff>668160</xdr:colOff>
      <xdr:row>37</xdr:row>
      <xdr:rowOff>10440</xdr:rowOff>
    </xdr:from>
    <xdr:to>
      <xdr:col>20</xdr:col>
      <xdr:colOff>185400</xdr:colOff>
      <xdr:row>37</xdr:row>
      <xdr:rowOff>10440</xdr:rowOff>
    </xdr:to>
    <xdr:sp macro="" textlink="">
      <xdr:nvSpPr>
        <xdr:cNvPr id="792" name="Line 1"/>
        <xdr:cNvSpPr/>
      </xdr:nvSpPr>
      <xdr:spPr>
        <a:xfrm>
          <a:off x="15092640" y="6354000"/>
          <a:ext cx="1117440" cy="0"/>
        </a:xfrm>
        <a:prstGeom prst="line">
          <a:avLst/>
        </a:prstGeom>
        <a:ln w="6480">
          <a:solidFill>
            <a:srgbClr val="FF0000"/>
          </a:solidFill>
          <a:round/>
        </a:ln>
      </xdr:spPr>
    </xdr:sp>
    <xdr:clientData/>
  </xdr:twoCellAnchor>
  <xdr:twoCellAnchor editAs="oneCell">
    <xdr:from>
      <xdr:col>20</xdr:col>
      <xdr:colOff>135000</xdr:colOff>
      <xdr:row>36</xdr:row>
      <xdr:rowOff>21600</xdr:rowOff>
    </xdr:from>
    <xdr:to>
      <xdr:col>20</xdr:col>
      <xdr:colOff>236160</xdr:colOff>
      <xdr:row>36</xdr:row>
      <xdr:rowOff>122760</xdr:rowOff>
    </xdr:to>
    <xdr:sp macro="" textlink="">
      <xdr:nvSpPr>
        <xdr:cNvPr id="793" name="CustomShape 1"/>
        <xdr:cNvSpPr/>
      </xdr:nvSpPr>
      <xdr:spPr>
        <a:xfrm>
          <a:off x="16159680" y="6193800"/>
          <a:ext cx="101160" cy="101160"/>
        </a:xfrm>
        <a:prstGeom prst="flowChartDecision">
          <a:avLst/>
        </a:prstGeom>
        <a:solidFill>
          <a:srgbClr val="000080"/>
        </a:solidFill>
        <a:ln w="19080">
          <a:solidFill>
            <a:srgbClr val="000080"/>
          </a:solidFill>
          <a:round/>
        </a:ln>
      </xdr:spPr>
    </xdr:sp>
    <xdr:clientData/>
  </xdr:twoCellAnchor>
  <xdr:twoCellAnchor editAs="oneCell">
    <xdr:from>
      <xdr:col>19</xdr:col>
      <xdr:colOff>490680</xdr:colOff>
      <xdr:row>34</xdr:row>
      <xdr:rowOff>143280</xdr:rowOff>
    </xdr:from>
    <xdr:to>
      <xdr:col>20</xdr:col>
      <xdr:colOff>452520</xdr:colOff>
      <xdr:row>36</xdr:row>
      <xdr:rowOff>38880</xdr:rowOff>
    </xdr:to>
    <xdr:sp macro="" textlink="">
      <xdr:nvSpPr>
        <xdr:cNvPr id="794" name="CustomShape 1"/>
        <xdr:cNvSpPr/>
      </xdr:nvSpPr>
      <xdr:spPr>
        <a:xfrm>
          <a:off x="15715440" y="59724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11.5</a:t>
          </a:r>
          <a:endParaRPr/>
        </a:p>
      </xdr:txBody>
    </xdr:sp>
    <xdr:clientData/>
  </xdr:twoCellAnchor>
  <xdr:twoCellAnchor editAs="oneCell">
    <xdr:from>
      <xdr:col>18</xdr:col>
      <xdr:colOff>617400</xdr:colOff>
      <xdr:row>36</xdr:row>
      <xdr:rowOff>25920</xdr:rowOff>
    </xdr:from>
    <xdr:to>
      <xdr:col>19</xdr:col>
      <xdr:colOff>32760</xdr:colOff>
      <xdr:row>36</xdr:row>
      <xdr:rowOff>127080</xdr:rowOff>
    </xdr:to>
    <xdr:sp macro="" textlink="">
      <xdr:nvSpPr>
        <xdr:cNvPr id="795" name="CustomShape 1"/>
        <xdr:cNvSpPr/>
      </xdr:nvSpPr>
      <xdr:spPr>
        <a:xfrm>
          <a:off x="15041880" y="6198120"/>
          <a:ext cx="215640" cy="101160"/>
        </a:xfrm>
        <a:prstGeom prst="flowChartDecision">
          <a:avLst/>
        </a:prstGeom>
        <a:solidFill>
          <a:srgbClr val="000080"/>
        </a:solidFill>
        <a:ln w="19080">
          <a:solidFill>
            <a:srgbClr val="000080"/>
          </a:solidFill>
          <a:round/>
        </a:ln>
      </xdr:spPr>
    </xdr:sp>
    <xdr:clientData/>
  </xdr:twoCellAnchor>
  <xdr:twoCellAnchor editAs="oneCell">
    <xdr:from>
      <xdr:col>18</xdr:col>
      <xdr:colOff>287280</xdr:colOff>
      <xdr:row>34</xdr:row>
      <xdr:rowOff>147960</xdr:rowOff>
    </xdr:from>
    <xdr:to>
      <xdr:col>19</xdr:col>
      <xdr:colOff>248760</xdr:colOff>
      <xdr:row>36</xdr:row>
      <xdr:rowOff>43560</xdr:rowOff>
    </xdr:to>
    <xdr:sp macro="" textlink="">
      <xdr:nvSpPr>
        <xdr:cNvPr id="796" name="CustomShape 1"/>
        <xdr:cNvSpPr/>
      </xdr:nvSpPr>
      <xdr:spPr>
        <a:xfrm>
          <a:off x="14711760" y="59770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11.6</a:t>
          </a:r>
          <a:endParaRPr/>
        </a:p>
      </xdr:txBody>
    </xdr:sp>
    <xdr:clientData/>
  </xdr:twoCellAnchor>
  <xdr:twoCellAnchor editAs="oneCell">
    <xdr:from>
      <xdr:col>23</xdr:col>
      <xdr:colOff>528480</xdr:colOff>
      <xdr:row>44</xdr:row>
      <xdr:rowOff>11160</xdr:rowOff>
    </xdr:from>
    <xdr:to>
      <xdr:col>24</xdr:col>
      <xdr:colOff>490320</xdr:colOff>
      <xdr:row>45</xdr:row>
      <xdr:rowOff>78480</xdr:rowOff>
    </xdr:to>
    <xdr:sp macro="" textlink="">
      <xdr:nvSpPr>
        <xdr:cNvPr id="797" name="CustomShape 1"/>
        <xdr:cNvSpPr/>
      </xdr:nvSpPr>
      <xdr:spPr>
        <a:xfrm>
          <a:off x="1895364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376200</xdr:colOff>
      <xdr:row>44</xdr:row>
      <xdr:rowOff>11160</xdr:rowOff>
    </xdr:from>
    <xdr:to>
      <xdr:col>23</xdr:col>
      <xdr:colOff>337680</xdr:colOff>
      <xdr:row>45</xdr:row>
      <xdr:rowOff>78480</xdr:rowOff>
    </xdr:to>
    <xdr:sp macro="" textlink="">
      <xdr:nvSpPr>
        <xdr:cNvPr id="798" name="CustomShape 1"/>
        <xdr:cNvSpPr/>
      </xdr:nvSpPr>
      <xdr:spPr>
        <a:xfrm>
          <a:off x="1800108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21</xdr:col>
      <xdr:colOff>173160</xdr:colOff>
      <xdr:row>44</xdr:row>
      <xdr:rowOff>11160</xdr:rowOff>
    </xdr:from>
    <xdr:to>
      <xdr:col>22</xdr:col>
      <xdr:colOff>135000</xdr:colOff>
      <xdr:row>45</xdr:row>
      <xdr:rowOff>78480</xdr:rowOff>
    </xdr:to>
    <xdr:sp macro="" textlink="">
      <xdr:nvSpPr>
        <xdr:cNvPr id="799" name="CustomShape 1"/>
        <xdr:cNvSpPr/>
      </xdr:nvSpPr>
      <xdr:spPr>
        <a:xfrm>
          <a:off x="1699812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655560</xdr:colOff>
      <xdr:row>44</xdr:row>
      <xdr:rowOff>11160</xdr:rowOff>
    </xdr:from>
    <xdr:to>
      <xdr:col>20</xdr:col>
      <xdr:colOff>617400</xdr:colOff>
      <xdr:row>45</xdr:row>
      <xdr:rowOff>78480</xdr:rowOff>
    </xdr:to>
    <xdr:sp macro="" textlink="">
      <xdr:nvSpPr>
        <xdr:cNvPr id="800" name="CustomShape 1"/>
        <xdr:cNvSpPr/>
      </xdr:nvSpPr>
      <xdr:spPr>
        <a:xfrm>
          <a:off x="1588032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452520</xdr:colOff>
      <xdr:row>44</xdr:row>
      <xdr:rowOff>11160</xdr:rowOff>
    </xdr:from>
    <xdr:to>
      <xdr:col>19</xdr:col>
      <xdr:colOff>414000</xdr:colOff>
      <xdr:row>45</xdr:row>
      <xdr:rowOff>78480</xdr:rowOff>
    </xdr:to>
    <xdr:sp macro="" textlink="">
      <xdr:nvSpPr>
        <xdr:cNvPr id="801" name="CustomShape 1"/>
        <xdr:cNvSpPr/>
      </xdr:nvSpPr>
      <xdr:spPr>
        <a:xfrm>
          <a:off x="14877000" y="7554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693720</xdr:colOff>
      <xdr:row>36</xdr:row>
      <xdr:rowOff>12240</xdr:rowOff>
    </xdr:from>
    <xdr:to>
      <xdr:col>24</xdr:col>
      <xdr:colOff>109080</xdr:colOff>
      <xdr:row>36</xdr:row>
      <xdr:rowOff>113400</xdr:rowOff>
    </xdr:to>
    <xdr:sp macro="" textlink="">
      <xdr:nvSpPr>
        <xdr:cNvPr id="802" name="CustomShape 1"/>
        <xdr:cNvSpPr/>
      </xdr:nvSpPr>
      <xdr:spPr>
        <a:xfrm>
          <a:off x="19118880" y="6184440"/>
          <a:ext cx="215280" cy="101160"/>
        </a:xfrm>
        <a:prstGeom prst="ellipse">
          <a:avLst/>
        </a:prstGeom>
        <a:solidFill>
          <a:srgbClr val="FF0000"/>
        </a:solidFill>
        <a:ln w="19080">
          <a:solidFill>
            <a:srgbClr val="FF0000"/>
          </a:solidFill>
          <a:round/>
        </a:ln>
      </xdr:spPr>
    </xdr:sp>
    <xdr:clientData/>
  </xdr:twoCellAnchor>
  <xdr:twoCellAnchor editAs="oneCell">
    <xdr:from>
      <xdr:col>24</xdr:col>
      <xdr:colOff>147600</xdr:colOff>
      <xdr:row>35</xdr:row>
      <xdr:rowOff>165960</xdr:rowOff>
    </xdr:from>
    <xdr:to>
      <xdr:col>25</xdr:col>
      <xdr:colOff>109080</xdr:colOff>
      <xdr:row>37</xdr:row>
      <xdr:rowOff>61560</xdr:rowOff>
    </xdr:to>
    <xdr:sp macro="" textlink="">
      <xdr:nvSpPr>
        <xdr:cNvPr id="803" name="CustomShape 1"/>
        <xdr:cNvSpPr/>
      </xdr:nvSpPr>
      <xdr:spPr>
        <a:xfrm>
          <a:off x="19372680" y="616644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11.3</a:t>
          </a:r>
          <a:endParaRPr/>
        </a:p>
      </xdr:txBody>
    </xdr:sp>
    <xdr:clientData/>
  </xdr:twoCellAnchor>
  <xdr:twoCellAnchor editAs="oneCell">
    <xdr:from>
      <xdr:col>22</xdr:col>
      <xdr:colOff>541440</xdr:colOff>
      <xdr:row>35</xdr:row>
      <xdr:rowOff>160920</xdr:rowOff>
    </xdr:from>
    <xdr:to>
      <xdr:col>22</xdr:col>
      <xdr:colOff>642600</xdr:colOff>
      <xdr:row>36</xdr:row>
      <xdr:rowOff>90720</xdr:rowOff>
    </xdr:to>
    <xdr:sp macro="" textlink="">
      <xdr:nvSpPr>
        <xdr:cNvPr id="804" name="CustomShape 1"/>
        <xdr:cNvSpPr/>
      </xdr:nvSpPr>
      <xdr:spPr>
        <a:xfrm>
          <a:off x="18166320" y="6161400"/>
          <a:ext cx="101160" cy="101520"/>
        </a:xfrm>
        <a:prstGeom prst="ellipse">
          <a:avLst/>
        </a:prstGeom>
        <a:solidFill>
          <a:srgbClr val="FF0000"/>
        </a:solidFill>
        <a:ln w="19080">
          <a:solidFill>
            <a:srgbClr val="FF0000"/>
          </a:solidFill>
          <a:round/>
        </a:ln>
      </xdr:spPr>
    </xdr:sp>
    <xdr:clientData/>
  </xdr:twoCellAnchor>
  <xdr:twoCellAnchor editAs="oneCell">
    <xdr:from>
      <xdr:col>22</xdr:col>
      <xdr:colOff>211320</xdr:colOff>
      <xdr:row>34</xdr:row>
      <xdr:rowOff>111240</xdr:rowOff>
    </xdr:from>
    <xdr:to>
      <xdr:col>23</xdr:col>
      <xdr:colOff>147240</xdr:colOff>
      <xdr:row>36</xdr:row>
      <xdr:rowOff>6840</xdr:rowOff>
    </xdr:to>
    <xdr:sp macro="" textlink="">
      <xdr:nvSpPr>
        <xdr:cNvPr id="805" name="CustomShape 1"/>
        <xdr:cNvSpPr/>
      </xdr:nvSpPr>
      <xdr:spPr>
        <a:xfrm>
          <a:off x="17836200" y="594036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10.8</a:t>
          </a:r>
          <a:endParaRPr/>
        </a:p>
      </xdr:txBody>
    </xdr:sp>
    <xdr:clientData/>
  </xdr:twoCellAnchor>
  <xdr:twoCellAnchor editAs="oneCell">
    <xdr:from>
      <xdr:col>21</xdr:col>
      <xdr:colOff>338040</xdr:colOff>
      <xdr:row>36</xdr:row>
      <xdr:rowOff>71640</xdr:rowOff>
    </xdr:from>
    <xdr:to>
      <xdr:col>21</xdr:col>
      <xdr:colOff>439200</xdr:colOff>
      <xdr:row>37</xdr:row>
      <xdr:rowOff>1440</xdr:rowOff>
    </xdr:to>
    <xdr:sp macro="" textlink="">
      <xdr:nvSpPr>
        <xdr:cNvPr id="806" name="CustomShape 1"/>
        <xdr:cNvSpPr/>
      </xdr:nvSpPr>
      <xdr:spPr>
        <a:xfrm>
          <a:off x="17163000" y="624384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693720</xdr:colOff>
      <xdr:row>36</xdr:row>
      <xdr:rowOff>168120</xdr:rowOff>
    </xdr:from>
    <xdr:to>
      <xdr:col>21</xdr:col>
      <xdr:colOff>655200</xdr:colOff>
      <xdr:row>38</xdr:row>
      <xdr:rowOff>64080</xdr:rowOff>
    </xdr:to>
    <xdr:sp macro="" textlink="">
      <xdr:nvSpPr>
        <xdr:cNvPr id="807" name="CustomShape 1"/>
        <xdr:cNvSpPr/>
      </xdr:nvSpPr>
      <xdr:spPr>
        <a:xfrm>
          <a:off x="16718400" y="63403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12.6</a:t>
          </a:r>
          <a:endParaRPr/>
        </a:p>
      </xdr:txBody>
    </xdr:sp>
    <xdr:clientData/>
  </xdr:twoCellAnchor>
  <xdr:twoCellAnchor editAs="oneCell">
    <xdr:from>
      <xdr:col>20</xdr:col>
      <xdr:colOff>135000</xdr:colOff>
      <xdr:row>36</xdr:row>
      <xdr:rowOff>131040</xdr:rowOff>
    </xdr:from>
    <xdr:to>
      <xdr:col>20</xdr:col>
      <xdr:colOff>236160</xdr:colOff>
      <xdr:row>37</xdr:row>
      <xdr:rowOff>60840</xdr:rowOff>
    </xdr:to>
    <xdr:sp macro="" textlink="">
      <xdr:nvSpPr>
        <xdr:cNvPr id="808" name="CustomShape 1"/>
        <xdr:cNvSpPr/>
      </xdr:nvSpPr>
      <xdr:spPr>
        <a:xfrm>
          <a:off x="16159680" y="6303240"/>
          <a:ext cx="101160" cy="101160"/>
        </a:xfrm>
        <a:prstGeom prst="ellipse">
          <a:avLst/>
        </a:prstGeom>
        <a:solidFill>
          <a:srgbClr val="FF0000"/>
        </a:solidFill>
        <a:ln w="19080">
          <a:solidFill>
            <a:srgbClr val="FF0000"/>
          </a:solidFill>
          <a:round/>
        </a:ln>
      </xdr:spPr>
    </xdr:sp>
    <xdr:clientData/>
  </xdr:twoCellAnchor>
  <xdr:twoCellAnchor editAs="oneCell">
    <xdr:from>
      <xdr:col>19</xdr:col>
      <xdr:colOff>490680</xdr:colOff>
      <xdr:row>37</xdr:row>
      <xdr:rowOff>56160</xdr:rowOff>
    </xdr:from>
    <xdr:to>
      <xdr:col>20</xdr:col>
      <xdr:colOff>452520</xdr:colOff>
      <xdr:row>38</xdr:row>
      <xdr:rowOff>123480</xdr:rowOff>
    </xdr:to>
    <xdr:sp macro="" textlink="">
      <xdr:nvSpPr>
        <xdr:cNvPr id="809" name="CustomShape 1"/>
        <xdr:cNvSpPr/>
      </xdr:nvSpPr>
      <xdr:spPr>
        <a:xfrm>
          <a:off x="15715440" y="63997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13.9</a:t>
          </a:r>
          <a:endParaRPr/>
        </a:p>
      </xdr:txBody>
    </xdr:sp>
    <xdr:clientData/>
  </xdr:twoCellAnchor>
  <xdr:twoCellAnchor editAs="oneCell">
    <xdr:from>
      <xdr:col>18</xdr:col>
      <xdr:colOff>617400</xdr:colOff>
      <xdr:row>36</xdr:row>
      <xdr:rowOff>131040</xdr:rowOff>
    </xdr:from>
    <xdr:to>
      <xdr:col>19</xdr:col>
      <xdr:colOff>32760</xdr:colOff>
      <xdr:row>37</xdr:row>
      <xdr:rowOff>60840</xdr:rowOff>
    </xdr:to>
    <xdr:sp macro="" textlink="">
      <xdr:nvSpPr>
        <xdr:cNvPr id="810" name="CustomShape 1"/>
        <xdr:cNvSpPr/>
      </xdr:nvSpPr>
      <xdr:spPr>
        <a:xfrm>
          <a:off x="15041880" y="6303240"/>
          <a:ext cx="215640" cy="101160"/>
        </a:xfrm>
        <a:prstGeom prst="ellipse">
          <a:avLst/>
        </a:prstGeom>
        <a:solidFill>
          <a:srgbClr val="FF0000"/>
        </a:solidFill>
        <a:ln w="19080">
          <a:solidFill>
            <a:srgbClr val="FF0000"/>
          </a:solidFill>
          <a:round/>
        </a:ln>
      </xdr:spPr>
    </xdr:sp>
    <xdr:clientData/>
  </xdr:twoCellAnchor>
  <xdr:twoCellAnchor editAs="oneCell">
    <xdr:from>
      <xdr:col>18</xdr:col>
      <xdr:colOff>287280</xdr:colOff>
      <xdr:row>37</xdr:row>
      <xdr:rowOff>56160</xdr:rowOff>
    </xdr:from>
    <xdr:to>
      <xdr:col>19</xdr:col>
      <xdr:colOff>248760</xdr:colOff>
      <xdr:row>38</xdr:row>
      <xdr:rowOff>123480</xdr:rowOff>
    </xdr:to>
    <xdr:sp macro="" textlink="">
      <xdr:nvSpPr>
        <xdr:cNvPr id="811" name="CustomShape 1"/>
        <xdr:cNvSpPr/>
      </xdr:nvSpPr>
      <xdr:spPr>
        <a:xfrm>
          <a:off x="14711760" y="63997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13.9</a:t>
          </a:r>
          <a:endParaRPr/>
        </a:p>
      </xdr:txBody>
    </xdr:sp>
    <xdr:clientData/>
  </xdr:twoCellAnchor>
  <xdr:twoCellAnchor editAs="oneCell">
    <xdr:from>
      <xdr:col>1</xdr:col>
      <xdr:colOff>93600</xdr:colOff>
      <xdr:row>67</xdr:row>
      <xdr:rowOff>60840</xdr:rowOff>
    </xdr:from>
    <xdr:to>
      <xdr:col>7</xdr:col>
      <xdr:colOff>601200</xdr:colOff>
      <xdr:row>69</xdr:row>
      <xdr:rowOff>34920</xdr:rowOff>
    </xdr:to>
    <xdr:sp macro="" textlink="">
      <xdr:nvSpPr>
        <xdr:cNvPr id="812" name="CustomShape 1"/>
        <xdr:cNvSpPr/>
      </xdr:nvSpPr>
      <xdr:spPr>
        <a:xfrm>
          <a:off x="905040" y="11547720"/>
          <a:ext cx="530820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公債費</a:t>
          </a:r>
          <a:endParaRPr/>
        </a:p>
      </xdr:txBody>
    </xdr:sp>
    <xdr:clientData/>
  </xdr:twoCellAnchor>
  <xdr:twoCellAnchor editAs="oneCell">
    <xdr:from>
      <xdr:col>7</xdr:col>
      <xdr:colOff>614520</xdr:colOff>
      <xdr:row>67</xdr:row>
      <xdr:rowOff>124200</xdr:rowOff>
    </xdr:from>
    <xdr:to>
      <xdr:col>10</xdr:col>
      <xdr:colOff>80640</xdr:colOff>
      <xdr:row>69</xdr:row>
      <xdr:rowOff>34920</xdr:rowOff>
    </xdr:to>
    <xdr:sp macro="" textlink="">
      <xdr:nvSpPr>
        <xdr:cNvPr id="813" name="CustomShape 1"/>
        <xdr:cNvSpPr/>
      </xdr:nvSpPr>
      <xdr:spPr>
        <a:xfrm>
          <a:off x="6226560" y="1161108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7</xdr:col>
      <xdr:colOff>614520</xdr:colOff>
      <xdr:row>68</xdr:row>
      <xdr:rowOff>143280</xdr:rowOff>
    </xdr:from>
    <xdr:to>
      <xdr:col>10</xdr:col>
      <xdr:colOff>80640</xdr:colOff>
      <xdr:row>70</xdr:row>
      <xdr:rowOff>54000</xdr:rowOff>
    </xdr:to>
    <xdr:sp macro="" textlink="">
      <xdr:nvSpPr>
        <xdr:cNvPr id="814" name="CustomShape 1"/>
        <xdr:cNvSpPr/>
      </xdr:nvSpPr>
      <xdr:spPr>
        <a:xfrm>
          <a:off x="6226560" y="1180188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59/128</a:t>
          </a:r>
          <a:endParaRPr/>
        </a:p>
      </xdr:txBody>
    </xdr:sp>
    <xdr:clientData/>
  </xdr:twoCellAnchor>
  <xdr:twoCellAnchor editAs="oneCell">
    <xdr:from>
      <xdr:col>10</xdr:col>
      <xdr:colOff>246240</xdr:colOff>
      <xdr:row>67</xdr:row>
      <xdr:rowOff>124200</xdr:rowOff>
    </xdr:from>
    <xdr:to>
      <xdr:col>12</xdr:col>
      <xdr:colOff>271440</xdr:colOff>
      <xdr:row>69</xdr:row>
      <xdr:rowOff>34920</xdr:rowOff>
    </xdr:to>
    <xdr:sp macro="" textlink="">
      <xdr:nvSpPr>
        <xdr:cNvPr id="815" name="CustomShape 1"/>
        <xdr:cNvSpPr/>
      </xdr:nvSpPr>
      <xdr:spPr>
        <a:xfrm>
          <a:off x="8258400" y="11611080"/>
          <a:ext cx="16254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10</xdr:col>
      <xdr:colOff>246240</xdr:colOff>
      <xdr:row>68</xdr:row>
      <xdr:rowOff>143280</xdr:rowOff>
    </xdr:from>
    <xdr:to>
      <xdr:col>12</xdr:col>
      <xdr:colOff>271440</xdr:colOff>
      <xdr:row>70</xdr:row>
      <xdr:rowOff>54000</xdr:rowOff>
    </xdr:to>
    <xdr:sp macro="" textlink="">
      <xdr:nvSpPr>
        <xdr:cNvPr id="816" name="CustomShape 1"/>
        <xdr:cNvSpPr/>
      </xdr:nvSpPr>
      <xdr:spPr>
        <a:xfrm>
          <a:off x="8258400" y="11801880"/>
          <a:ext cx="16254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17.7</a:t>
          </a:r>
          <a:endParaRPr/>
        </a:p>
      </xdr:txBody>
    </xdr:sp>
    <xdr:clientData/>
  </xdr:twoCellAnchor>
  <xdr:twoCellAnchor editAs="oneCell">
    <xdr:from>
      <xdr:col>12</xdr:col>
      <xdr:colOff>487440</xdr:colOff>
      <xdr:row>67</xdr:row>
      <xdr:rowOff>124200</xdr:rowOff>
    </xdr:from>
    <xdr:to>
      <xdr:col>14</xdr:col>
      <xdr:colOff>639360</xdr:colOff>
      <xdr:row>69</xdr:row>
      <xdr:rowOff>34920</xdr:rowOff>
    </xdr:to>
    <xdr:sp macro="" textlink="">
      <xdr:nvSpPr>
        <xdr:cNvPr id="817" name="CustomShape 1"/>
        <xdr:cNvSpPr/>
      </xdr:nvSpPr>
      <xdr:spPr>
        <a:xfrm>
          <a:off x="10099800" y="1161108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487440</xdr:colOff>
      <xdr:row>68</xdr:row>
      <xdr:rowOff>143280</xdr:rowOff>
    </xdr:from>
    <xdr:to>
      <xdr:col>14</xdr:col>
      <xdr:colOff>639360</xdr:colOff>
      <xdr:row>70</xdr:row>
      <xdr:rowOff>54000</xdr:rowOff>
    </xdr:to>
    <xdr:sp macro="" textlink="">
      <xdr:nvSpPr>
        <xdr:cNvPr id="818" name="CustomShape 1"/>
        <xdr:cNvSpPr/>
      </xdr:nvSpPr>
      <xdr:spPr>
        <a:xfrm>
          <a:off x="10099800" y="1180188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17.6</a:t>
          </a:r>
          <a:endParaRPr/>
        </a:p>
      </xdr:txBody>
    </xdr:sp>
    <xdr:clientData/>
  </xdr:twoCellAnchor>
  <xdr:twoCellAnchor editAs="oneCell">
    <xdr:from>
      <xdr:col>1</xdr:col>
      <xdr:colOff>93600</xdr:colOff>
      <xdr:row>70</xdr:row>
      <xdr:rowOff>118080</xdr:rowOff>
    </xdr:from>
    <xdr:to>
      <xdr:col>7</xdr:col>
      <xdr:colOff>601200</xdr:colOff>
      <xdr:row>84</xdr:row>
      <xdr:rowOff>3600</xdr:rowOff>
    </xdr:to>
    <xdr:sp macro="" textlink="">
      <xdr:nvSpPr>
        <xdr:cNvPr id="819" name="CustomShape 1"/>
        <xdr:cNvSpPr/>
      </xdr:nvSpPr>
      <xdr:spPr>
        <a:xfrm>
          <a:off x="905040" y="12119400"/>
          <a:ext cx="5308200" cy="2286000"/>
        </a:xfrm>
        <a:prstGeom prst="rect">
          <a:avLst/>
        </a:prstGeom>
        <a:solidFill>
          <a:srgbClr val="E6FFD5"/>
        </a:solidFill>
        <a:ln w="19080">
          <a:noFill/>
        </a:ln>
      </xdr:spPr>
    </xdr:sp>
    <xdr:clientData/>
  </xdr:twoCellAnchor>
  <xdr:twoCellAnchor editAs="oneCell">
    <xdr:from>
      <xdr:col>8</xdr:col>
      <xdr:colOff>246240</xdr:colOff>
      <xdr:row>70</xdr:row>
      <xdr:rowOff>118080</xdr:rowOff>
    </xdr:from>
    <xdr:to>
      <xdr:col>16</xdr:col>
      <xdr:colOff>83880</xdr:colOff>
      <xdr:row>84</xdr:row>
      <xdr:rowOff>3600</xdr:rowOff>
    </xdr:to>
    <xdr:sp macro="" textlink="">
      <xdr:nvSpPr>
        <xdr:cNvPr id="820" name="CustomShape 1"/>
        <xdr:cNvSpPr/>
      </xdr:nvSpPr>
      <xdr:spPr>
        <a:xfrm>
          <a:off x="6658200" y="12119400"/>
          <a:ext cx="6249960" cy="2286000"/>
        </a:xfrm>
        <a:prstGeom prst="rect">
          <a:avLst/>
        </a:prstGeom>
        <a:solidFill>
          <a:srgbClr val="FFFFFF"/>
        </a:solidFill>
        <a:ln w="19080">
          <a:solidFill>
            <a:srgbClr val="000000"/>
          </a:solidFill>
          <a:round/>
        </a:ln>
      </xdr:spPr>
    </xdr:sp>
    <xdr:clientData/>
  </xdr:twoCellAnchor>
  <xdr:twoCellAnchor editAs="oneCell">
    <xdr:from>
      <xdr:col>8</xdr:col>
      <xdr:colOff>309600</xdr:colOff>
      <xdr:row>70</xdr:row>
      <xdr:rowOff>118080</xdr:rowOff>
    </xdr:from>
    <xdr:to>
      <xdr:col>13</xdr:col>
      <xdr:colOff>690120</xdr:colOff>
      <xdr:row>72</xdr:row>
      <xdr:rowOff>28800</xdr:rowOff>
    </xdr:to>
    <xdr:sp macro="" textlink="">
      <xdr:nvSpPr>
        <xdr:cNvPr id="821" name="CustomShape 1"/>
        <xdr:cNvSpPr/>
      </xdr:nvSpPr>
      <xdr:spPr>
        <a:xfrm>
          <a:off x="6721560" y="12119400"/>
          <a:ext cx="438120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公債費の分析欄</a:t>
          </a:r>
          <a:endParaRPr/>
        </a:p>
      </xdr:txBody>
    </xdr:sp>
    <xdr:clientData/>
  </xdr:twoCellAnchor>
  <xdr:twoCellAnchor editAs="oneCell">
    <xdr:from>
      <xdr:col>8</xdr:col>
      <xdr:colOff>347760</xdr:colOff>
      <xdr:row>72</xdr:row>
      <xdr:rowOff>92520</xdr:rowOff>
    </xdr:from>
    <xdr:to>
      <xdr:col>15</xdr:col>
      <xdr:colOff>626760</xdr:colOff>
      <xdr:row>83</xdr:row>
      <xdr:rowOff>111240</xdr:rowOff>
    </xdr:to>
    <xdr:sp macro="" textlink="">
      <xdr:nvSpPr>
        <xdr:cNvPr id="822" name="CustomShape 1"/>
        <xdr:cNvSpPr/>
      </xdr:nvSpPr>
      <xdr:spPr>
        <a:xfrm>
          <a:off x="6759720" y="12436920"/>
          <a:ext cx="5879880" cy="1904400"/>
        </a:xfrm>
        <a:prstGeom prst="rect">
          <a:avLst/>
        </a:prstGeom>
        <a:solidFill>
          <a:srgbClr val="FFFFFF"/>
        </a:solidFill>
        <a:ln w="9360">
          <a:noFill/>
        </a:ln>
      </xdr:spPr>
      <xdr:txBody>
        <a:bodyPr lIns="90000" tIns="45000" rIns="90000" bIns="45000"/>
        <a:lstStyle/>
        <a:p>
          <a:r>
            <a:rPr lang="en-US" sz="1100">
              <a:solidFill>
                <a:srgbClr val="000000"/>
              </a:solidFill>
              <a:latin typeface="Calibri"/>
            </a:rPr>
            <a:t>　公債費については従来類似団体よりも高い比率であったが、大型の投資事業の償還終了や市債の発行額抑制に努めた結果、平成２８年度より類似団体の平均値を下回る結果となった。</a:t>
          </a:r>
          <a:endParaRPr/>
        </a:p>
        <a:p>
          <a:r>
            <a:rPr lang="en-US" sz="1100">
              <a:solidFill>
                <a:srgbClr val="000000"/>
              </a:solidFill>
              <a:latin typeface="Calibri"/>
            </a:rPr>
            <a:t>　ただし、今後は老朽化の進んだ公共施設の修繕や建替え等による大幅な投資的事業の増加が見込まれるため、計画的で適正な管理による整備を行っていきたい。</a:t>
          </a:r>
          <a:endParaRPr/>
        </a:p>
      </xdr:txBody>
    </xdr:sp>
    <xdr:clientData/>
  </xdr:twoCellAnchor>
  <xdr:twoCellAnchor editAs="oneCell">
    <xdr:from>
      <xdr:col>1</xdr:col>
      <xdr:colOff>27000</xdr:colOff>
      <xdr:row>69</xdr:row>
      <xdr:rowOff>99000</xdr:rowOff>
    </xdr:from>
    <xdr:to>
      <xdr:col>1</xdr:col>
      <xdr:colOff>382320</xdr:colOff>
      <xdr:row>70</xdr:row>
      <xdr:rowOff>136440</xdr:rowOff>
    </xdr:to>
    <xdr:sp macro="" textlink="">
      <xdr:nvSpPr>
        <xdr:cNvPr id="823" name="CustomShape 1"/>
        <xdr:cNvSpPr/>
      </xdr:nvSpPr>
      <xdr:spPr>
        <a:xfrm>
          <a:off x="838440" y="1192896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xdr:col>
      <xdr:colOff>93600</xdr:colOff>
      <xdr:row>84</xdr:row>
      <xdr:rowOff>3600</xdr:rowOff>
    </xdr:from>
    <xdr:to>
      <xdr:col>7</xdr:col>
      <xdr:colOff>601560</xdr:colOff>
      <xdr:row>84</xdr:row>
      <xdr:rowOff>3600</xdr:rowOff>
    </xdr:to>
    <xdr:sp macro="" textlink="">
      <xdr:nvSpPr>
        <xdr:cNvPr id="824" name="Line 1"/>
        <xdr:cNvSpPr/>
      </xdr:nvSpPr>
      <xdr:spPr>
        <a:xfrm>
          <a:off x="905040" y="14405400"/>
          <a:ext cx="5308560" cy="0"/>
        </a:xfrm>
        <a:prstGeom prst="line">
          <a:avLst/>
        </a:prstGeom>
        <a:ln w="9360">
          <a:solidFill>
            <a:srgbClr val="C0C0C0"/>
          </a:solidFill>
          <a:round/>
        </a:ln>
      </xdr:spPr>
    </xdr:sp>
    <xdr:clientData/>
  </xdr:twoCellAnchor>
  <xdr:twoCellAnchor editAs="oneCell">
    <xdr:from>
      <xdr:col>0</xdr:col>
      <xdr:colOff>281160</xdr:colOff>
      <xdr:row>82</xdr:row>
      <xdr:rowOff>141120</xdr:rowOff>
    </xdr:from>
    <xdr:to>
      <xdr:col>0</xdr:col>
      <xdr:colOff>788760</xdr:colOff>
      <xdr:row>85</xdr:row>
      <xdr:rowOff>11880</xdr:rowOff>
    </xdr:to>
    <xdr:sp macro="" textlink="">
      <xdr:nvSpPr>
        <xdr:cNvPr id="825" name="CustomShape 1"/>
        <xdr:cNvSpPr/>
      </xdr:nvSpPr>
      <xdr:spPr>
        <a:xfrm>
          <a:off x="281160" y="14199840"/>
          <a:ext cx="507600" cy="38520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100.0</a:t>
          </a:r>
          <a:endParaRPr/>
        </a:p>
      </xdr:txBody>
    </xdr:sp>
    <xdr:clientData/>
  </xdr:twoCellAnchor>
  <xdr:twoCellAnchor editAs="oneCell">
    <xdr:from>
      <xdr:col>1</xdr:col>
      <xdr:colOff>93600</xdr:colOff>
      <xdr:row>81</xdr:row>
      <xdr:rowOff>136800</xdr:rowOff>
    </xdr:from>
    <xdr:to>
      <xdr:col>7</xdr:col>
      <xdr:colOff>601560</xdr:colOff>
      <xdr:row>81</xdr:row>
      <xdr:rowOff>136800</xdr:rowOff>
    </xdr:to>
    <xdr:sp macro="" textlink="">
      <xdr:nvSpPr>
        <xdr:cNvPr id="826" name="Line 1"/>
        <xdr:cNvSpPr/>
      </xdr:nvSpPr>
      <xdr:spPr>
        <a:xfrm>
          <a:off x="905040" y="14024160"/>
          <a:ext cx="5308560" cy="0"/>
        </a:xfrm>
        <a:prstGeom prst="line">
          <a:avLst/>
        </a:prstGeom>
        <a:ln w="9360">
          <a:solidFill>
            <a:srgbClr val="C0C0C0"/>
          </a:solidFill>
          <a:round/>
        </a:ln>
      </xdr:spPr>
    </xdr:sp>
    <xdr:clientData/>
  </xdr:twoCellAnchor>
  <xdr:twoCellAnchor editAs="oneCell">
    <xdr:from>
      <xdr:col>0</xdr:col>
      <xdr:colOff>281160</xdr:colOff>
      <xdr:row>81</xdr:row>
      <xdr:rowOff>5040</xdr:rowOff>
    </xdr:from>
    <xdr:to>
      <xdr:col>0</xdr:col>
      <xdr:colOff>788760</xdr:colOff>
      <xdr:row>82</xdr:row>
      <xdr:rowOff>72360</xdr:rowOff>
    </xdr:to>
    <xdr:sp macro="" textlink="">
      <xdr:nvSpPr>
        <xdr:cNvPr id="827" name="CustomShape 1"/>
        <xdr:cNvSpPr/>
      </xdr:nvSpPr>
      <xdr:spPr>
        <a:xfrm>
          <a:off x="281160" y="1389240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80.0</a:t>
          </a:r>
          <a:endParaRPr/>
        </a:p>
      </xdr:txBody>
    </xdr:sp>
    <xdr:clientData/>
  </xdr:twoCellAnchor>
  <xdr:twoCellAnchor editAs="oneCell">
    <xdr:from>
      <xdr:col>1</xdr:col>
      <xdr:colOff>93600</xdr:colOff>
      <xdr:row>79</xdr:row>
      <xdr:rowOff>98640</xdr:rowOff>
    </xdr:from>
    <xdr:to>
      <xdr:col>7</xdr:col>
      <xdr:colOff>601560</xdr:colOff>
      <xdr:row>79</xdr:row>
      <xdr:rowOff>98640</xdr:rowOff>
    </xdr:to>
    <xdr:sp macro="" textlink="">
      <xdr:nvSpPr>
        <xdr:cNvPr id="828" name="Line 1"/>
        <xdr:cNvSpPr/>
      </xdr:nvSpPr>
      <xdr:spPr>
        <a:xfrm>
          <a:off x="905040" y="13642920"/>
          <a:ext cx="5308560" cy="0"/>
        </a:xfrm>
        <a:prstGeom prst="line">
          <a:avLst/>
        </a:prstGeom>
        <a:ln w="9360">
          <a:solidFill>
            <a:srgbClr val="C0C0C0"/>
          </a:solidFill>
          <a:round/>
        </a:ln>
      </xdr:spPr>
    </xdr:sp>
    <xdr:clientData/>
  </xdr:twoCellAnchor>
  <xdr:twoCellAnchor editAs="oneCell">
    <xdr:from>
      <xdr:col>0</xdr:col>
      <xdr:colOff>281160</xdr:colOff>
      <xdr:row>78</xdr:row>
      <xdr:rowOff>138240</xdr:rowOff>
    </xdr:from>
    <xdr:to>
      <xdr:col>0</xdr:col>
      <xdr:colOff>788760</xdr:colOff>
      <xdr:row>80</xdr:row>
      <xdr:rowOff>33840</xdr:rowOff>
    </xdr:to>
    <xdr:sp macro="" textlink="">
      <xdr:nvSpPr>
        <xdr:cNvPr id="829" name="CustomShape 1"/>
        <xdr:cNvSpPr/>
      </xdr:nvSpPr>
      <xdr:spPr>
        <a:xfrm>
          <a:off x="281160" y="1351116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60.0</a:t>
          </a:r>
          <a:endParaRPr/>
        </a:p>
      </xdr:txBody>
    </xdr:sp>
    <xdr:clientData/>
  </xdr:twoCellAnchor>
  <xdr:twoCellAnchor editAs="oneCell">
    <xdr:from>
      <xdr:col>1</xdr:col>
      <xdr:colOff>93600</xdr:colOff>
      <xdr:row>77</xdr:row>
      <xdr:rowOff>60840</xdr:rowOff>
    </xdr:from>
    <xdr:to>
      <xdr:col>7</xdr:col>
      <xdr:colOff>601560</xdr:colOff>
      <xdr:row>77</xdr:row>
      <xdr:rowOff>60840</xdr:rowOff>
    </xdr:to>
    <xdr:sp macro="" textlink="">
      <xdr:nvSpPr>
        <xdr:cNvPr id="830" name="Line 1"/>
        <xdr:cNvSpPr/>
      </xdr:nvSpPr>
      <xdr:spPr>
        <a:xfrm>
          <a:off x="905040" y="13262400"/>
          <a:ext cx="5308560" cy="0"/>
        </a:xfrm>
        <a:prstGeom prst="line">
          <a:avLst/>
        </a:prstGeom>
        <a:ln w="9360">
          <a:solidFill>
            <a:srgbClr val="C0C0C0"/>
          </a:solidFill>
          <a:round/>
        </a:ln>
      </xdr:spPr>
    </xdr:sp>
    <xdr:clientData/>
  </xdr:twoCellAnchor>
  <xdr:twoCellAnchor editAs="oneCell">
    <xdr:from>
      <xdr:col>0</xdr:col>
      <xdr:colOff>281160</xdr:colOff>
      <xdr:row>76</xdr:row>
      <xdr:rowOff>100080</xdr:rowOff>
    </xdr:from>
    <xdr:to>
      <xdr:col>0</xdr:col>
      <xdr:colOff>788760</xdr:colOff>
      <xdr:row>77</xdr:row>
      <xdr:rowOff>167400</xdr:rowOff>
    </xdr:to>
    <xdr:sp macro="" textlink="">
      <xdr:nvSpPr>
        <xdr:cNvPr id="831" name="CustomShape 1"/>
        <xdr:cNvSpPr/>
      </xdr:nvSpPr>
      <xdr:spPr>
        <a:xfrm>
          <a:off x="281160" y="13130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40.0</a:t>
          </a:r>
          <a:endParaRPr/>
        </a:p>
      </xdr:txBody>
    </xdr:sp>
    <xdr:clientData/>
  </xdr:twoCellAnchor>
  <xdr:twoCellAnchor editAs="oneCell">
    <xdr:from>
      <xdr:col>1</xdr:col>
      <xdr:colOff>93600</xdr:colOff>
      <xdr:row>75</xdr:row>
      <xdr:rowOff>22680</xdr:rowOff>
    </xdr:from>
    <xdr:to>
      <xdr:col>7</xdr:col>
      <xdr:colOff>601560</xdr:colOff>
      <xdr:row>75</xdr:row>
      <xdr:rowOff>22680</xdr:rowOff>
    </xdr:to>
    <xdr:sp macro="" textlink="">
      <xdr:nvSpPr>
        <xdr:cNvPr id="832" name="Line 1"/>
        <xdr:cNvSpPr/>
      </xdr:nvSpPr>
      <xdr:spPr>
        <a:xfrm>
          <a:off x="905040" y="12881160"/>
          <a:ext cx="5308560" cy="0"/>
        </a:xfrm>
        <a:prstGeom prst="line">
          <a:avLst/>
        </a:prstGeom>
        <a:ln w="9360">
          <a:solidFill>
            <a:srgbClr val="C0C0C0"/>
          </a:solidFill>
          <a:round/>
        </a:ln>
      </xdr:spPr>
    </xdr:sp>
    <xdr:clientData/>
  </xdr:twoCellAnchor>
  <xdr:twoCellAnchor editAs="oneCell">
    <xdr:from>
      <xdr:col>0</xdr:col>
      <xdr:colOff>281160</xdr:colOff>
      <xdr:row>74</xdr:row>
      <xdr:rowOff>61920</xdr:rowOff>
    </xdr:from>
    <xdr:to>
      <xdr:col>0</xdr:col>
      <xdr:colOff>788760</xdr:colOff>
      <xdr:row>75</xdr:row>
      <xdr:rowOff>129240</xdr:rowOff>
    </xdr:to>
    <xdr:sp macro="" textlink="">
      <xdr:nvSpPr>
        <xdr:cNvPr id="833" name="CustomShape 1"/>
        <xdr:cNvSpPr/>
      </xdr:nvSpPr>
      <xdr:spPr>
        <a:xfrm>
          <a:off x="281160" y="1274904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20.0</a:t>
          </a:r>
          <a:endParaRPr/>
        </a:p>
      </xdr:txBody>
    </xdr:sp>
    <xdr:clientData/>
  </xdr:twoCellAnchor>
  <xdr:twoCellAnchor editAs="oneCell">
    <xdr:from>
      <xdr:col>1</xdr:col>
      <xdr:colOff>93600</xdr:colOff>
      <xdr:row>72</xdr:row>
      <xdr:rowOff>155880</xdr:rowOff>
    </xdr:from>
    <xdr:to>
      <xdr:col>7</xdr:col>
      <xdr:colOff>601560</xdr:colOff>
      <xdr:row>72</xdr:row>
      <xdr:rowOff>155880</xdr:rowOff>
    </xdr:to>
    <xdr:sp macro="" textlink="">
      <xdr:nvSpPr>
        <xdr:cNvPr id="834" name="Line 1"/>
        <xdr:cNvSpPr/>
      </xdr:nvSpPr>
      <xdr:spPr>
        <a:xfrm>
          <a:off x="905040" y="12500280"/>
          <a:ext cx="5308560" cy="0"/>
        </a:xfrm>
        <a:prstGeom prst="line">
          <a:avLst/>
        </a:prstGeom>
        <a:ln w="9360">
          <a:solidFill>
            <a:srgbClr val="C0C0C0"/>
          </a:solidFill>
          <a:round/>
        </a:ln>
      </xdr:spPr>
    </xdr:sp>
    <xdr:clientData/>
  </xdr:twoCellAnchor>
  <xdr:twoCellAnchor editAs="oneCell">
    <xdr:from>
      <xdr:col>0</xdr:col>
      <xdr:colOff>281160</xdr:colOff>
      <xdr:row>72</xdr:row>
      <xdr:rowOff>24120</xdr:rowOff>
    </xdr:from>
    <xdr:to>
      <xdr:col>0</xdr:col>
      <xdr:colOff>788760</xdr:colOff>
      <xdr:row>73</xdr:row>
      <xdr:rowOff>91440</xdr:rowOff>
    </xdr:to>
    <xdr:sp macro="" textlink="">
      <xdr:nvSpPr>
        <xdr:cNvPr id="835" name="CustomShape 1"/>
        <xdr:cNvSpPr/>
      </xdr:nvSpPr>
      <xdr:spPr>
        <a:xfrm>
          <a:off x="281160" y="123685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0.0</a:t>
          </a:r>
          <a:endParaRPr/>
        </a:p>
      </xdr:txBody>
    </xdr:sp>
    <xdr:clientData/>
  </xdr:twoCellAnchor>
  <xdr:twoCellAnchor editAs="oneCell">
    <xdr:from>
      <xdr:col>1</xdr:col>
      <xdr:colOff>93600</xdr:colOff>
      <xdr:row>70</xdr:row>
      <xdr:rowOff>117720</xdr:rowOff>
    </xdr:from>
    <xdr:to>
      <xdr:col>7</xdr:col>
      <xdr:colOff>601560</xdr:colOff>
      <xdr:row>70</xdr:row>
      <xdr:rowOff>117720</xdr:rowOff>
    </xdr:to>
    <xdr:sp macro="" textlink="">
      <xdr:nvSpPr>
        <xdr:cNvPr id="836" name="Line 1"/>
        <xdr:cNvSpPr/>
      </xdr:nvSpPr>
      <xdr:spPr>
        <a:xfrm>
          <a:off x="905040" y="12119040"/>
          <a:ext cx="5308560" cy="0"/>
        </a:xfrm>
        <a:prstGeom prst="line">
          <a:avLst/>
        </a:prstGeom>
        <a:ln w="9360">
          <a:solidFill>
            <a:srgbClr val="C0C0C0"/>
          </a:solidFill>
          <a:round/>
        </a:ln>
      </xdr:spPr>
    </xdr:sp>
    <xdr:clientData/>
  </xdr:twoCellAnchor>
  <xdr:twoCellAnchor editAs="oneCell">
    <xdr:from>
      <xdr:col>1</xdr:col>
      <xdr:colOff>93600</xdr:colOff>
      <xdr:row>70</xdr:row>
      <xdr:rowOff>118080</xdr:rowOff>
    </xdr:from>
    <xdr:to>
      <xdr:col>7</xdr:col>
      <xdr:colOff>601200</xdr:colOff>
      <xdr:row>84</xdr:row>
      <xdr:rowOff>3600</xdr:rowOff>
    </xdr:to>
    <xdr:sp macro="" textlink="">
      <xdr:nvSpPr>
        <xdr:cNvPr id="837" name="CustomShape 1"/>
        <xdr:cNvSpPr/>
      </xdr:nvSpPr>
      <xdr:spPr>
        <a:xfrm>
          <a:off x="905040" y="12119400"/>
          <a:ext cx="5308200" cy="2286000"/>
        </a:xfrm>
        <a:prstGeom prst="rect">
          <a:avLst/>
        </a:prstGeom>
        <a:noFill/>
        <a:ln w="19080">
          <a:solidFill>
            <a:srgbClr val="000000"/>
          </a:solidFill>
          <a:round/>
        </a:ln>
      </xdr:spPr>
    </xdr:sp>
    <xdr:clientData/>
  </xdr:twoCellAnchor>
  <xdr:twoCellAnchor editAs="oneCell">
    <xdr:from>
      <xdr:col>7</xdr:col>
      <xdr:colOff>42840</xdr:colOff>
      <xdr:row>74</xdr:row>
      <xdr:rowOff>11160</xdr:rowOff>
    </xdr:from>
    <xdr:to>
      <xdr:col>7</xdr:col>
      <xdr:colOff>42840</xdr:colOff>
      <xdr:row>81</xdr:row>
      <xdr:rowOff>3600</xdr:rowOff>
    </xdr:to>
    <xdr:sp macro="" textlink="">
      <xdr:nvSpPr>
        <xdr:cNvPr id="838" name="Line 1"/>
        <xdr:cNvSpPr/>
      </xdr:nvSpPr>
      <xdr:spPr>
        <a:xfrm flipV="1">
          <a:off x="5654880" y="12698280"/>
          <a:ext cx="0" cy="1192680"/>
        </a:xfrm>
        <a:prstGeom prst="line">
          <a:avLst/>
        </a:prstGeom>
        <a:ln w="31680">
          <a:solidFill>
            <a:srgbClr val="808080"/>
          </a:solidFill>
          <a:round/>
        </a:ln>
      </xdr:spPr>
    </xdr:sp>
    <xdr:clientData/>
  </xdr:twoCellAnchor>
  <xdr:twoCellAnchor editAs="oneCell">
    <xdr:from>
      <xdr:col>7</xdr:col>
      <xdr:colOff>131760</xdr:colOff>
      <xdr:row>80</xdr:row>
      <xdr:rowOff>157320</xdr:rowOff>
    </xdr:from>
    <xdr:to>
      <xdr:col>8</xdr:col>
      <xdr:colOff>93600</xdr:colOff>
      <xdr:row>82</xdr:row>
      <xdr:rowOff>53280</xdr:rowOff>
    </xdr:to>
    <xdr:sp macro="" textlink="">
      <xdr:nvSpPr>
        <xdr:cNvPr id="839" name="CustomShape 1"/>
        <xdr:cNvSpPr/>
      </xdr:nvSpPr>
      <xdr:spPr>
        <a:xfrm>
          <a:off x="5743800" y="1387332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73.0</a:t>
          </a:r>
          <a:endParaRPr/>
        </a:p>
      </xdr:txBody>
    </xdr:sp>
    <xdr:clientData/>
  </xdr:twoCellAnchor>
  <xdr:twoCellAnchor editAs="oneCell">
    <xdr:from>
      <xdr:col>6</xdr:col>
      <xdr:colOff>639720</xdr:colOff>
      <xdr:row>81</xdr:row>
      <xdr:rowOff>3600</xdr:rowOff>
    </xdr:from>
    <xdr:to>
      <xdr:col>7</xdr:col>
      <xdr:colOff>131760</xdr:colOff>
      <xdr:row>81</xdr:row>
      <xdr:rowOff>3600</xdr:rowOff>
    </xdr:to>
    <xdr:sp macro="" textlink="">
      <xdr:nvSpPr>
        <xdr:cNvPr id="840" name="Line 1"/>
        <xdr:cNvSpPr/>
      </xdr:nvSpPr>
      <xdr:spPr>
        <a:xfrm>
          <a:off x="5451480" y="13890960"/>
          <a:ext cx="292320" cy="0"/>
        </a:xfrm>
        <a:prstGeom prst="line">
          <a:avLst/>
        </a:prstGeom>
        <a:ln w="19080">
          <a:solidFill>
            <a:srgbClr val="000000"/>
          </a:solidFill>
          <a:round/>
        </a:ln>
      </xdr:spPr>
    </xdr:sp>
    <xdr:clientData/>
  </xdr:twoCellAnchor>
  <xdr:twoCellAnchor editAs="oneCell">
    <xdr:from>
      <xdr:col>7</xdr:col>
      <xdr:colOff>131760</xdr:colOff>
      <xdr:row>72</xdr:row>
      <xdr:rowOff>107640</xdr:rowOff>
    </xdr:from>
    <xdr:to>
      <xdr:col>8</xdr:col>
      <xdr:colOff>93600</xdr:colOff>
      <xdr:row>74</xdr:row>
      <xdr:rowOff>3600</xdr:rowOff>
    </xdr:to>
    <xdr:sp macro="" textlink="">
      <xdr:nvSpPr>
        <xdr:cNvPr id="841" name="CustomShape 1"/>
        <xdr:cNvSpPr/>
      </xdr:nvSpPr>
      <xdr:spPr>
        <a:xfrm>
          <a:off x="5743800" y="124520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10.4</a:t>
          </a:r>
          <a:endParaRPr/>
        </a:p>
      </xdr:txBody>
    </xdr:sp>
    <xdr:clientData/>
  </xdr:twoCellAnchor>
  <xdr:twoCellAnchor editAs="oneCell">
    <xdr:from>
      <xdr:col>6</xdr:col>
      <xdr:colOff>639720</xdr:colOff>
      <xdr:row>74</xdr:row>
      <xdr:rowOff>11160</xdr:rowOff>
    </xdr:from>
    <xdr:to>
      <xdr:col>7</xdr:col>
      <xdr:colOff>131760</xdr:colOff>
      <xdr:row>74</xdr:row>
      <xdr:rowOff>11160</xdr:rowOff>
    </xdr:to>
    <xdr:sp macro="" textlink="">
      <xdr:nvSpPr>
        <xdr:cNvPr id="842" name="Line 1"/>
        <xdr:cNvSpPr/>
      </xdr:nvSpPr>
      <xdr:spPr>
        <a:xfrm>
          <a:off x="5451480" y="12698280"/>
          <a:ext cx="292320" cy="0"/>
        </a:xfrm>
        <a:prstGeom prst="line">
          <a:avLst/>
        </a:prstGeom>
        <a:ln w="19080">
          <a:solidFill>
            <a:srgbClr val="000000"/>
          </a:solidFill>
          <a:round/>
        </a:ln>
      </xdr:spPr>
    </xdr:sp>
    <xdr:clientData/>
  </xdr:twoCellAnchor>
  <xdr:twoCellAnchor editAs="oneCell">
    <xdr:from>
      <xdr:col>5</xdr:col>
      <xdr:colOff>576000</xdr:colOff>
      <xdr:row>74</xdr:row>
      <xdr:rowOff>169200</xdr:rowOff>
    </xdr:from>
    <xdr:to>
      <xdr:col>7</xdr:col>
      <xdr:colOff>42840</xdr:colOff>
      <xdr:row>75</xdr:row>
      <xdr:rowOff>18720</xdr:rowOff>
    </xdr:to>
    <xdr:sp macro="" textlink="">
      <xdr:nvSpPr>
        <xdr:cNvPr id="843" name="Line 1"/>
        <xdr:cNvSpPr/>
      </xdr:nvSpPr>
      <xdr:spPr>
        <a:xfrm flipV="1">
          <a:off x="4587840" y="12856320"/>
          <a:ext cx="1067040" cy="20880"/>
        </a:xfrm>
        <a:prstGeom prst="line">
          <a:avLst/>
        </a:prstGeom>
        <a:ln w="6480">
          <a:solidFill>
            <a:srgbClr val="FF0000"/>
          </a:solidFill>
          <a:round/>
        </a:ln>
      </xdr:spPr>
    </xdr:sp>
    <xdr:clientData/>
  </xdr:twoCellAnchor>
  <xdr:twoCellAnchor editAs="oneCell">
    <xdr:from>
      <xdr:col>7</xdr:col>
      <xdr:colOff>131760</xdr:colOff>
      <xdr:row>74</xdr:row>
      <xdr:rowOff>115920</xdr:rowOff>
    </xdr:from>
    <xdr:to>
      <xdr:col>8</xdr:col>
      <xdr:colOff>93600</xdr:colOff>
      <xdr:row>76</xdr:row>
      <xdr:rowOff>11520</xdr:rowOff>
    </xdr:to>
    <xdr:sp macro="" textlink="">
      <xdr:nvSpPr>
        <xdr:cNvPr id="844" name="CustomShape 1"/>
        <xdr:cNvSpPr/>
      </xdr:nvSpPr>
      <xdr:spPr>
        <a:xfrm>
          <a:off x="5743800" y="1280304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19.5</a:t>
          </a:r>
          <a:endParaRPr/>
        </a:p>
      </xdr:txBody>
    </xdr:sp>
    <xdr:clientData/>
  </xdr:twoCellAnchor>
  <xdr:twoCellAnchor editAs="oneCell">
    <xdr:from>
      <xdr:col>6</xdr:col>
      <xdr:colOff>677880</xdr:colOff>
      <xdr:row>74</xdr:row>
      <xdr:rowOff>133920</xdr:rowOff>
    </xdr:from>
    <xdr:to>
      <xdr:col>7</xdr:col>
      <xdr:colOff>93240</xdr:colOff>
      <xdr:row>75</xdr:row>
      <xdr:rowOff>63720</xdr:rowOff>
    </xdr:to>
    <xdr:sp macro="" textlink="">
      <xdr:nvSpPr>
        <xdr:cNvPr id="845" name="CustomShape 1"/>
        <xdr:cNvSpPr/>
      </xdr:nvSpPr>
      <xdr:spPr>
        <a:xfrm>
          <a:off x="5489640" y="12821040"/>
          <a:ext cx="215640" cy="101160"/>
        </a:xfrm>
        <a:prstGeom prst="flowChartDecision">
          <a:avLst/>
        </a:prstGeom>
        <a:solidFill>
          <a:srgbClr val="000080"/>
        </a:solidFill>
        <a:ln w="19080">
          <a:solidFill>
            <a:srgbClr val="000080"/>
          </a:solidFill>
          <a:round/>
        </a:ln>
      </xdr:spPr>
    </xdr:sp>
    <xdr:clientData/>
  </xdr:twoCellAnchor>
  <xdr:twoCellAnchor editAs="oneCell">
    <xdr:from>
      <xdr:col>4</xdr:col>
      <xdr:colOff>372960</xdr:colOff>
      <xdr:row>75</xdr:row>
      <xdr:rowOff>18720</xdr:rowOff>
    </xdr:from>
    <xdr:to>
      <xdr:col>5</xdr:col>
      <xdr:colOff>576000</xdr:colOff>
      <xdr:row>75</xdr:row>
      <xdr:rowOff>26280</xdr:rowOff>
    </xdr:to>
    <xdr:sp macro="" textlink="">
      <xdr:nvSpPr>
        <xdr:cNvPr id="846" name="Line 1"/>
        <xdr:cNvSpPr/>
      </xdr:nvSpPr>
      <xdr:spPr>
        <a:xfrm flipV="1">
          <a:off x="3584520" y="12877200"/>
          <a:ext cx="1003320" cy="7560"/>
        </a:xfrm>
        <a:prstGeom prst="line">
          <a:avLst/>
        </a:prstGeom>
        <a:ln w="6480">
          <a:solidFill>
            <a:srgbClr val="FF0000"/>
          </a:solidFill>
          <a:round/>
        </a:ln>
      </xdr:spPr>
    </xdr:sp>
    <xdr:clientData/>
  </xdr:twoCellAnchor>
  <xdr:twoCellAnchor editAs="oneCell">
    <xdr:from>
      <xdr:col>5</xdr:col>
      <xdr:colOff>525600</xdr:colOff>
      <xdr:row>74</xdr:row>
      <xdr:rowOff>110880</xdr:rowOff>
    </xdr:from>
    <xdr:to>
      <xdr:col>5</xdr:col>
      <xdr:colOff>626760</xdr:colOff>
      <xdr:row>75</xdr:row>
      <xdr:rowOff>40680</xdr:rowOff>
    </xdr:to>
    <xdr:sp macro="" textlink="">
      <xdr:nvSpPr>
        <xdr:cNvPr id="847" name="CustomShape 1"/>
        <xdr:cNvSpPr/>
      </xdr:nvSpPr>
      <xdr:spPr>
        <a:xfrm>
          <a:off x="4537440" y="1279800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195120</xdr:colOff>
      <xdr:row>73</xdr:row>
      <xdr:rowOff>61560</xdr:rowOff>
    </xdr:from>
    <xdr:to>
      <xdr:col>6</xdr:col>
      <xdr:colOff>131400</xdr:colOff>
      <xdr:row>74</xdr:row>
      <xdr:rowOff>128880</xdr:rowOff>
    </xdr:to>
    <xdr:sp macro="" textlink="">
      <xdr:nvSpPr>
        <xdr:cNvPr id="848" name="CustomShape 1"/>
        <xdr:cNvSpPr/>
      </xdr:nvSpPr>
      <xdr:spPr>
        <a:xfrm>
          <a:off x="4206960" y="1257732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18.3</a:t>
          </a:r>
          <a:endParaRPr/>
        </a:p>
      </xdr:txBody>
    </xdr:sp>
    <xdr:clientData/>
  </xdr:twoCellAnchor>
  <xdr:twoCellAnchor editAs="oneCell">
    <xdr:from>
      <xdr:col>3</xdr:col>
      <xdr:colOff>169560</xdr:colOff>
      <xdr:row>75</xdr:row>
      <xdr:rowOff>26280</xdr:rowOff>
    </xdr:from>
    <xdr:to>
      <xdr:col>4</xdr:col>
      <xdr:colOff>372960</xdr:colOff>
      <xdr:row>75</xdr:row>
      <xdr:rowOff>36000</xdr:rowOff>
    </xdr:to>
    <xdr:sp macro="" textlink="">
      <xdr:nvSpPr>
        <xdr:cNvPr id="849" name="Line 1"/>
        <xdr:cNvSpPr/>
      </xdr:nvSpPr>
      <xdr:spPr>
        <a:xfrm flipV="1">
          <a:off x="2581200" y="12884760"/>
          <a:ext cx="1003320" cy="9720"/>
        </a:xfrm>
        <a:prstGeom prst="line">
          <a:avLst/>
        </a:prstGeom>
        <a:ln w="6480">
          <a:solidFill>
            <a:srgbClr val="FF0000"/>
          </a:solidFill>
          <a:round/>
        </a:ln>
      </xdr:spPr>
    </xdr:sp>
    <xdr:clientData/>
  </xdr:twoCellAnchor>
  <xdr:twoCellAnchor editAs="oneCell">
    <xdr:from>
      <xdr:col>4</xdr:col>
      <xdr:colOff>322200</xdr:colOff>
      <xdr:row>74</xdr:row>
      <xdr:rowOff>118800</xdr:rowOff>
    </xdr:from>
    <xdr:to>
      <xdr:col>4</xdr:col>
      <xdr:colOff>423360</xdr:colOff>
      <xdr:row>75</xdr:row>
      <xdr:rowOff>48600</xdr:rowOff>
    </xdr:to>
    <xdr:sp macro="" textlink="">
      <xdr:nvSpPr>
        <xdr:cNvPr id="850" name="CustomShape 1"/>
        <xdr:cNvSpPr/>
      </xdr:nvSpPr>
      <xdr:spPr>
        <a:xfrm>
          <a:off x="3533760" y="1280592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677880</xdr:colOff>
      <xdr:row>73</xdr:row>
      <xdr:rowOff>69120</xdr:rowOff>
    </xdr:from>
    <xdr:to>
      <xdr:col>4</xdr:col>
      <xdr:colOff>639720</xdr:colOff>
      <xdr:row>74</xdr:row>
      <xdr:rowOff>136440</xdr:rowOff>
    </xdr:to>
    <xdr:sp macro="" textlink="">
      <xdr:nvSpPr>
        <xdr:cNvPr id="851" name="CustomShape 1"/>
        <xdr:cNvSpPr/>
      </xdr:nvSpPr>
      <xdr:spPr>
        <a:xfrm>
          <a:off x="3089520" y="125848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18.7</a:t>
          </a:r>
          <a:endParaRPr/>
        </a:p>
      </xdr:txBody>
    </xdr:sp>
    <xdr:clientData/>
  </xdr:twoCellAnchor>
  <xdr:twoCellAnchor editAs="oneCell">
    <xdr:from>
      <xdr:col>1</xdr:col>
      <xdr:colOff>652320</xdr:colOff>
      <xdr:row>75</xdr:row>
      <xdr:rowOff>36000</xdr:rowOff>
    </xdr:from>
    <xdr:to>
      <xdr:col>3</xdr:col>
      <xdr:colOff>169560</xdr:colOff>
      <xdr:row>75</xdr:row>
      <xdr:rowOff>41760</xdr:rowOff>
    </xdr:to>
    <xdr:sp macro="" textlink="">
      <xdr:nvSpPr>
        <xdr:cNvPr id="852" name="Line 1"/>
        <xdr:cNvSpPr/>
      </xdr:nvSpPr>
      <xdr:spPr>
        <a:xfrm flipV="1">
          <a:off x="1463760" y="12894480"/>
          <a:ext cx="1117440" cy="5760"/>
        </a:xfrm>
        <a:prstGeom prst="line">
          <a:avLst/>
        </a:prstGeom>
        <a:ln w="6480">
          <a:solidFill>
            <a:srgbClr val="FF0000"/>
          </a:solidFill>
          <a:round/>
        </a:ln>
      </xdr:spPr>
    </xdr:sp>
    <xdr:clientData/>
  </xdr:twoCellAnchor>
  <xdr:twoCellAnchor editAs="oneCell">
    <xdr:from>
      <xdr:col>3</xdr:col>
      <xdr:colOff>119160</xdr:colOff>
      <xdr:row>74</xdr:row>
      <xdr:rowOff>120600</xdr:rowOff>
    </xdr:from>
    <xdr:to>
      <xdr:col>3</xdr:col>
      <xdr:colOff>220320</xdr:colOff>
      <xdr:row>75</xdr:row>
      <xdr:rowOff>50400</xdr:rowOff>
    </xdr:to>
    <xdr:sp macro="" textlink="">
      <xdr:nvSpPr>
        <xdr:cNvPr id="853" name="CustomShape 1"/>
        <xdr:cNvSpPr/>
      </xdr:nvSpPr>
      <xdr:spPr>
        <a:xfrm>
          <a:off x="2530800" y="12807720"/>
          <a:ext cx="101160" cy="101160"/>
        </a:xfrm>
        <a:prstGeom prst="flowChartDecision">
          <a:avLst/>
        </a:prstGeom>
        <a:solidFill>
          <a:srgbClr val="000080"/>
        </a:solidFill>
        <a:ln w="19080">
          <a:solidFill>
            <a:srgbClr val="000080"/>
          </a:solidFill>
          <a:round/>
        </a:ln>
      </xdr:spPr>
    </xdr:sp>
    <xdr:clientData/>
  </xdr:twoCellAnchor>
  <xdr:twoCellAnchor editAs="oneCell">
    <xdr:from>
      <xdr:col>2</xdr:col>
      <xdr:colOff>474840</xdr:colOff>
      <xdr:row>73</xdr:row>
      <xdr:rowOff>70920</xdr:rowOff>
    </xdr:from>
    <xdr:to>
      <xdr:col>3</xdr:col>
      <xdr:colOff>436320</xdr:colOff>
      <xdr:row>74</xdr:row>
      <xdr:rowOff>138240</xdr:rowOff>
    </xdr:to>
    <xdr:sp macro="" textlink="">
      <xdr:nvSpPr>
        <xdr:cNvPr id="854" name="CustomShape 1"/>
        <xdr:cNvSpPr/>
      </xdr:nvSpPr>
      <xdr:spPr>
        <a:xfrm>
          <a:off x="2086200" y="125866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18.8</a:t>
          </a:r>
          <a:endParaRPr/>
        </a:p>
      </xdr:txBody>
    </xdr:sp>
    <xdr:clientData/>
  </xdr:twoCellAnchor>
  <xdr:twoCellAnchor editAs="oneCell">
    <xdr:from>
      <xdr:col>1</xdr:col>
      <xdr:colOff>601560</xdr:colOff>
      <xdr:row>74</xdr:row>
      <xdr:rowOff>124200</xdr:rowOff>
    </xdr:from>
    <xdr:to>
      <xdr:col>1</xdr:col>
      <xdr:colOff>702720</xdr:colOff>
      <xdr:row>75</xdr:row>
      <xdr:rowOff>54000</xdr:rowOff>
    </xdr:to>
    <xdr:sp macro="" textlink="">
      <xdr:nvSpPr>
        <xdr:cNvPr id="855" name="CustomShape 1"/>
        <xdr:cNvSpPr/>
      </xdr:nvSpPr>
      <xdr:spPr>
        <a:xfrm>
          <a:off x="1413000" y="1281132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271440</xdr:colOff>
      <xdr:row>73</xdr:row>
      <xdr:rowOff>74880</xdr:rowOff>
    </xdr:from>
    <xdr:to>
      <xdr:col>2</xdr:col>
      <xdr:colOff>233280</xdr:colOff>
      <xdr:row>74</xdr:row>
      <xdr:rowOff>142200</xdr:rowOff>
    </xdr:to>
    <xdr:sp macro="" textlink="">
      <xdr:nvSpPr>
        <xdr:cNvPr id="856" name="CustomShape 1"/>
        <xdr:cNvSpPr/>
      </xdr:nvSpPr>
      <xdr:spPr>
        <a:xfrm>
          <a:off x="1082880" y="125906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19.0</a:t>
          </a:r>
          <a:endParaRPr/>
        </a:p>
      </xdr:txBody>
    </xdr:sp>
    <xdr:clientData/>
  </xdr:twoCellAnchor>
  <xdr:twoCellAnchor editAs="oneCell">
    <xdr:from>
      <xdr:col>6</xdr:col>
      <xdr:colOff>512640</xdr:colOff>
      <xdr:row>84</xdr:row>
      <xdr:rowOff>11160</xdr:rowOff>
    </xdr:from>
    <xdr:to>
      <xdr:col>7</xdr:col>
      <xdr:colOff>474120</xdr:colOff>
      <xdr:row>85</xdr:row>
      <xdr:rowOff>78480</xdr:rowOff>
    </xdr:to>
    <xdr:sp macro="" textlink="">
      <xdr:nvSpPr>
        <xdr:cNvPr id="857" name="CustomShape 1"/>
        <xdr:cNvSpPr/>
      </xdr:nvSpPr>
      <xdr:spPr>
        <a:xfrm>
          <a:off x="532440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360360</xdr:colOff>
      <xdr:row>84</xdr:row>
      <xdr:rowOff>11160</xdr:rowOff>
    </xdr:from>
    <xdr:to>
      <xdr:col>6</xdr:col>
      <xdr:colOff>322200</xdr:colOff>
      <xdr:row>85</xdr:row>
      <xdr:rowOff>78480</xdr:rowOff>
    </xdr:to>
    <xdr:sp macro="" textlink="">
      <xdr:nvSpPr>
        <xdr:cNvPr id="858" name="CustomShape 1"/>
        <xdr:cNvSpPr/>
      </xdr:nvSpPr>
      <xdr:spPr>
        <a:xfrm>
          <a:off x="437220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4</xdr:col>
      <xdr:colOff>157320</xdr:colOff>
      <xdr:row>84</xdr:row>
      <xdr:rowOff>11160</xdr:rowOff>
    </xdr:from>
    <xdr:to>
      <xdr:col>5</xdr:col>
      <xdr:colOff>118800</xdr:colOff>
      <xdr:row>85</xdr:row>
      <xdr:rowOff>78480</xdr:rowOff>
    </xdr:to>
    <xdr:sp macro="" textlink="">
      <xdr:nvSpPr>
        <xdr:cNvPr id="859" name="CustomShape 1"/>
        <xdr:cNvSpPr/>
      </xdr:nvSpPr>
      <xdr:spPr>
        <a:xfrm>
          <a:off x="336888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639720</xdr:colOff>
      <xdr:row>84</xdr:row>
      <xdr:rowOff>11160</xdr:rowOff>
    </xdr:from>
    <xdr:to>
      <xdr:col>3</xdr:col>
      <xdr:colOff>601200</xdr:colOff>
      <xdr:row>85</xdr:row>
      <xdr:rowOff>78480</xdr:rowOff>
    </xdr:to>
    <xdr:sp macro="" textlink="">
      <xdr:nvSpPr>
        <xdr:cNvPr id="860" name="CustomShape 1"/>
        <xdr:cNvSpPr/>
      </xdr:nvSpPr>
      <xdr:spPr>
        <a:xfrm>
          <a:off x="225108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436680</xdr:colOff>
      <xdr:row>84</xdr:row>
      <xdr:rowOff>11160</xdr:rowOff>
    </xdr:from>
    <xdr:to>
      <xdr:col>2</xdr:col>
      <xdr:colOff>398520</xdr:colOff>
      <xdr:row>85</xdr:row>
      <xdr:rowOff>78480</xdr:rowOff>
    </xdr:to>
    <xdr:sp macro="" textlink="">
      <xdr:nvSpPr>
        <xdr:cNvPr id="861" name="CustomShape 1"/>
        <xdr:cNvSpPr/>
      </xdr:nvSpPr>
      <xdr:spPr>
        <a:xfrm>
          <a:off x="124812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677880</xdr:colOff>
      <xdr:row>74</xdr:row>
      <xdr:rowOff>118800</xdr:rowOff>
    </xdr:from>
    <xdr:to>
      <xdr:col>7</xdr:col>
      <xdr:colOff>93240</xdr:colOff>
      <xdr:row>75</xdr:row>
      <xdr:rowOff>48600</xdr:rowOff>
    </xdr:to>
    <xdr:sp macro="" textlink="">
      <xdr:nvSpPr>
        <xdr:cNvPr id="862" name="CustomShape 1"/>
        <xdr:cNvSpPr/>
      </xdr:nvSpPr>
      <xdr:spPr>
        <a:xfrm>
          <a:off x="5489640" y="12805920"/>
          <a:ext cx="215640" cy="101160"/>
        </a:xfrm>
        <a:prstGeom prst="ellipse">
          <a:avLst/>
        </a:prstGeom>
        <a:solidFill>
          <a:srgbClr val="FF0000"/>
        </a:solidFill>
        <a:ln w="19080">
          <a:solidFill>
            <a:srgbClr val="FF0000"/>
          </a:solidFill>
          <a:round/>
        </a:ln>
      </xdr:spPr>
    </xdr:sp>
    <xdr:clientData/>
  </xdr:twoCellAnchor>
  <xdr:twoCellAnchor editAs="oneCell">
    <xdr:from>
      <xdr:col>7</xdr:col>
      <xdr:colOff>131760</xdr:colOff>
      <xdr:row>73</xdr:row>
      <xdr:rowOff>145080</xdr:rowOff>
    </xdr:from>
    <xdr:to>
      <xdr:col>8</xdr:col>
      <xdr:colOff>93600</xdr:colOff>
      <xdr:row>75</xdr:row>
      <xdr:rowOff>41040</xdr:rowOff>
    </xdr:to>
    <xdr:sp macro="" textlink="">
      <xdr:nvSpPr>
        <xdr:cNvPr id="863" name="CustomShape 1"/>
        <xdr:cNvSpPr/>
      </xdr:nvSpPr>
      <xdr:spPr>
        <a:xfrm>
          <a:off x="5743800" y="1266084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18.7</a:t>
          </a:r>
          <a:endParaRPr/>
        </a:p>
      </xdr:txBody>
    </xdr:sp>
    <xdr:clientData/>
  </xdr:twoCellAnchor>
  <xdr:twoCellAnchor editAs="oneCell">
    <xdr:from>
      <xdr:col>5</xdr:col>
      <xdr:colOff>525600</xdr:colOff>
      <xdr:row>74</xdr:row>
      <xdr:rowOff>139680</xdr:rowOff>
    </xdr:from>
    <xdr:to>
      <xdr:col>5</xdr:col>
      <xdr:colOff>626760</xdr:colOff>
      <xdr:row>75</xdr:row>
      <xdr:rowOff>69480</xdr:rowOff>
    </xdr:to>
    <xdr:sp macro="" textlink="">
      <xdr:nvSpPr>
        <xdr:cNvPr id="864" name="CustomShape 1"/>
        <xdr:cNvSpPr/>
      </xdr:nvSpPr>
      <xdr:spPr>
        <a:xfrm>
          <a:off x="4537440" y="1282680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195120</xdr:colOff>
      <xdr:row>75</xdr:row>
      <xdr:rowOff>64440</xdr:rowOff>
    </xdr:from>
    <xdr:to>
      <xdr:col>6</xdr:col>
      <xdr:colOff>131400</xdr:colOff>
      <xdr:row>76</xdr:row>
      <xdr:rowOff>131400</xdr:rowOff>
    </xdr:to>
    <xdr:sp macro="" textlink="">
      <xdr:nvSpPr>
        <xdr:cNvPr id="865" name="CustomShape 1"/>
        <xdr:cNvSpPr/>
      </xdr:nvSpPr>
      <xdr:spPr>
        <a:xfrm>
          <a:off x="4206960" y="1292292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19.8</a:t>
          </a:r>
          <a:endParaRPr/>
        </a:p>
      </xdr:txBody>
    </xdr:sp>
    <xdr:clientData/>
  </xdr:twoCellAnchor>
  <xdr:twoCellAnchor editAs="oneCell">
    <xdr:from>
      <xdr:col>4</xdr:col>
      <xdr:colOff>322200</xdr:colOff>
      <xdr:row>74</xdr:row>
      <xdr:rowOff>147240</xdr:rowOff>
    </xdr:from>
    <xdr:to>
      <xdr:col>4</xdr:col>
      <xdr:colOff>423360</xdr:colOff>
      <xdr:row>75</xdr:row>
      <xdr:rowOff>77040</xdr:rowOff>
    </xdr:to>
    <xdr:sp macro="" textlink="">
      <xdr:nvSpPr>
        <xdr:cNvPr id="866" name="CustomShape 1"/>
        <xdr:cNvSpPr/>
      </xdr:nvSpPr>
      <xdr:spPr>
        <a:xfrm>
          <a:off x="3533760" y="1283436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677880</xdr:colOff>
      <xdr:row>75</xdr:row>
      <xdr:rowOff>72360</xdr:rowOff>
    </xdr:from>
    <xdr:to>
      <xdr:col>4</xdr:col>
      <xdr:colOff>639720</xdr:colOff>
      <xdr:row>76</xdr:row>
      <xdr:rowOff>139320</xdr:rowOff>
    </xdr:to>
    <xdr:sp macro="" textlink="">
      <xdr:nvSpPr>
        <xdr:cNvPr id="867" name="CustomShape 1"/>
        <xdr:cNvSpPr/>
      </xdr:nvSpPr>
      <xdr:spPr>
        <a:xfrm>
          <a:off x="3089520" y="129308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20.2</a:t>
          </a:r>
          <a:endParaRPr/>
        </a:p>
      </xdr:txBody>
    </xdr:sp>
    <xdr:clientData/>
  </xdr:twoCellAnchor>
  <xdr:twoCellAnchor editAs="oneCell">
    <xdr:from>
      <xdr:col>3</xdr:col>
      <xdr:colOff>119160</xdr:colOff>
      <xdr:row>74</xdr:row>
      <xdr:rowOff>156600</xdr:rowOff>
    </xdr:from>
    <xdr:to>
      <xdr:col>3</xdr:col>
      <xdr:colOff>220320</xdr:colOff>
      <xdr:row>75</xdr:row>
      <xdr:rowOff>86400</xdr:rowOff>
    </xdr:to>
    <xdr:sp macro="" textlink="">
      <xdr:nvSpPr>
        <xdr:cNvPr id="868" name="CustomShape 1"/>
        <xdr:cNvSpPr/>
      </xdr:nvSpPr>
      <xdr:spPr>
        <a:xfrm>
          <a:off x="2530800" y="12843720"/>
          <a:ext cx="101160" cy="101160"/>
        </a:xfrm>
        <a:prstGeom prst="ellipse">
          <a:avLst/>
        </a:prstGeom>
        <a:solidFill>
          <a:srgbClr val="FF0000"/>
        </a:solidFill>
        <a:ln w="19080">
          <a:solidFill>
            <a:srgbClr val="FF0000"/>
          </a:solidFill>
          <a:round/>
        </a:ln>
      </xdr:spPr>
    </xdr:sp>
    <xdr:clientData/>
  </xdr:twoCellAnchor>
  <xdr:twoCellAnchor editAs="oneCell">
    <xdr:from>
      <xdr:col>2</xdr:col>
      <xdr:colOff>474840</xdr:colOff>
      <xdr:row>75</xdr:row>
      <xdr:rowOff>81720</xdr:rowOff>
    </xdr:from>
    <xdr:to>
      <xdr:col>3</xdr:col>
      <xdr:colOff>436320</xdr:colOff>
      <xdr:row>76</xdr:row>
      <xdr:rowOff>148680</xdr:rowOff>
    </xdr:to>
    <xdr:sp macro="" textlink="">
      <xdr:nvSpPr>
        <xdr:cNvPr id="869" name="CustomShape 1"/>
        <xdr:cNvSpPr/>
      </xdr:nvSpPr>
      <xdr:spPr>
        <a:xfrm>
          <a:off x="2086200" y="129402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20.7</a:t>
          </a:r>
          <a:endParaRPr/>
        </a:p>
      </xdr:txBody>
    </xdr:sp>
    <xdr:clientData/>
  </xdr:twoCellAnchor>
  <xdr:twoCellAnchor editAs="oneCell">
    <xdr:from>
      <xdr:col>1</xdr:col>
      <xdr:colOff>601560</xdr:colOff>
      <xdr:row>74</xdr:row>
      <xdr:rowOff>162360</xdr:rowOff>
    </xdr:from>
    <xdr:to>
      <xdr:col>1</xdr:col>
      <xdr:colOff>702720</xdr:colOff>
      <xdr:row>75</xdr:row>
      <xdr:rowOff>92160</xdr:rowOff>
    </xdr:to>
    <xdr:sp macro="" textlink="">
      <xdr:nvSpPr>
        <xdr:cNvPr id="870" name="CustomShape 1"/>
        <xdr:cNvSpPr/>
      </xdr:nvSpPr>
      <xdr:spPr>
        <a:xfrm>
          <a:off x="1413000" y="1284948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271440</xdr:colOff>
      <xdr:row>75</xdr:row>
      <xdr:rowOff>87480</xdr:rowOff>
    </xdr:from>
    <xdr:to>
      <xdr:col>2</xdr:col>
      <xdr:colOff>233280</xdr:colOff>
      <xdr:row>76</xdr:row>
      <xdr:rowOff>154440</xdr:rowOff>
    </xdr:to>
    <xdr:sp macro="" textlink="">
      <xdr:nvSpPr>
        <xdr:cNvPr id="871" name="CustomShape 1"/>
        <xdr:cNvSpPr/>
      </xdr:nvSpPr>
      <xdr:spPr>
        <a:xfrm>
          <a:off x="1082880" y="129459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21.0</a:t>
          </a:r>
          <a:endParaRPr/>
        </a:p>
      </xdr:txBody>
    </xdr:sp>
    <xdr:clientData/>
  </xdr:twoCellAnchor>
  <xdr:twoCellAnchor editAs="oneCell">
    <xdr:from>
      <xdr:col>18</xdr:col>
      <xdr:colOff>109440</xdr:colOff>
      <xdr:row>67</xdr:row>
      <xdr:rowOff>60840</xdr:rowOff>
    </xdr:from>
    <xdr:to>
      <xdr:col>24</xdr:col>
      <xdr:colOff>617040</xdr:colOff>
      <xdr:row>69</xdr:row>
      <xdr:rowOff>34920</xdr:rowOff>
    </xdr:to>
    <xdr:sp macro="" textlink="">
      <xdr:nvSpPr>
        <xdr:cNvPr id="872" name="CustomShape 1"/>
        <xdr:cNvSpPr/>
      </xdr:nvSpPr>
      <xdr:spPr>
        <a:xfrm>
          <a:off x="14533920" y="11547720"/>
          <a:ext cx="530820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公債費以外</a:t>
          </a:r>
          <a:endParaRPr/>
        </a:p>
      </xdr:txBody>
    </xdr:sp>
    <xdr:clientData/>
  </xdr:twoCellAnchor>
  <xdr:twoCellAnchor editAs="oneCell">
    <xdr:from>
      <xdr:col>24</xdr:col>
      <xdr:colOff>630360</xdr:colOff>
      <xdr:row>67</xdr:row>
      <xdr:rowOff>124200</xdr:rowOff>
    </xdr:from>
    <xdr:to>
      <xdr:col>27</xdr:col>
      <xdr:colOff>96480</xdr:colOff>
      <xdr:row>69</xdr:row>
      <xdr:rowOff>34920</xdr:rowOff>
    </xdr:to>
    <xdr:sp macro="" textlink="">
      <xdr:nvSpPr>
        <xdr:cNvPr id="873" name="CustomShape 1"/>
        <xdr:cNvSpPr/>
      </xdr:nvSpPr>
      <xdr:spPr>
        <a:xfrm>
          <a:off x="19855440" y="1161108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24</xdr:col>
      <xdr:colOff>630360</xdr:colOff>
      <xdr:row>68</xdr:row>
      <xdr:rowOff>143280</xdr:rowOff>
    </xdr:from>
    <xdr:to>
      <xdr:col>27</xdr:col>
      <xdr:colOff>96480</xdr:colOff>
      <xdr:row>70</xdr:row>
      <xdr:rowOff>54000</xdr:rowOff>
    </xdr:to>
    <xdr:sp macro="" textlink="">
      <xdr:nvSpPr>
        <xdr:cNvPr id="874" name="CustomShape 1"/>
        <xdr:cNvSpPr/>
      </xdr:nvSpPr>
      <xdr:spPr>
        <a:xfrm>
          <a:off x="19855440" y="1180188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45/128</a:t>
          </a:r>
          <a:endParaRPr/>
        </a:p>
      </xdr:txBody>
    </xdr:sp>
    <xdr:clientData/>
  </xdr:twoCellAnchor>
  <xdr:twoCellAnchor editAs="oneCell">
    <xdr:from>
      <xdr:col>27</xdr:col>
      <xdr:colOff>262080</xdr:colOff>
      <xdr:row>67</xdr:row>
      <xdr:rowOff>124200</xdr:rowOff>
    </xdr:from>
    <xdr:to>
      <xdr:col>29</xdr:col>
      <xdr:colOff>287280</xdr:colOff>
      <xdr:row>69</xdr:row>
      <xdr:rowOff>34920</xdr:rowOff>
    </xdr:to>
    <xdr:sp macro="" textlink="">
      <xdr:nvSpPr>
        <xdr:cNvPr id="875" name="CustomShape 1"/>
        <xdr:cNvSpPr/>
      </xdr:nvSpPr>
      <xdr:spPr>
        <a:xfrm>
          <a:off x="21887640" y="11611080"/>
          <a:ext cx="16254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27</xdr:col>
      <xdr:colOff>262080</xdr:colOff>
      <xdr:row>68</xdr:row>
      <xdr:rowOff>143280</xdr:rowOff>
    </xdr:from>
    <xdr:to>
      <xdr:col>29</xdr:col>
      <xdr:colOff>287280</xdr:colOff>
      <xdr:row>70</xdr:row>
      <xdr:rowOff>54000</xdr:rowOff>
    </xdr:to>
    <xdr:sp macro="" textlink="">
      <xdr:nvSpPr>
        <xdr:cNvPr id="876" name="CustomShape 1"/>
        <xdr:cNvSpPr/>
      </xdr:nvSpPr>
      <xdr:spPr>
        <a:xfrm>
          <a:off x="21887640" y="11801880"/>
          <a:ext cx="16254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74.8</a:t>
          </a:r>
          <a:endParaRPr/>
        </a:p>
      </xdr:txBody>
    </xdr:sp>
    <xdr:clientData/>
  </xdr:twoCellAnchor>
  <xdr:twoCellAnchor editAs="oneCell">
    <xdr:from>
      <xdr:col>29</xdr:col>
      <xdr:colOff>503280</xdr:colOff>
      <xdr:row>67</xdr:row>
      <xdr:rowOff>124200</xdr:rowOff>
    </xdr:from>
    <xdr:to>
      <xdr:col>31</xdr:col>
      <xdr:colOff>655200</xdr:colOff>
      <xdr:row>69</xdr:row>
      <xdr:rowOff>34920</xdr:rowOff>
    </xdr:to>
    <xdr:sp macro="" textlink="">
      <xdr:nvSpPr>
        <xdr:cNvPr id="877" name="CustomShape 1"/>
        <xdr:cNvSpPr/>
      </xdr:nvSpPr>
      <xdr:spPr>
        <a:xfrm>
          <a:off x="23729040" y="1161108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503280</xdr:colOff>
      <xdr:row>68</xdr:row>
      <xdr:rowOff>143280</xdr:rowOff>
    </xdr:from>
    <xdr:to>
      <xdr:col>31</xdr:col>
      <xdr:colOff>655200</xdr:colOff>
      <xdr:row>70</xdr:row>
      <xdr:rowOff>54000</xdr:rowOff>
    </xdr:to>
    <xdr:sp macro="" textlink="">
      <xdr:nvSpPr>
        <xdr:cNvPr id="878" name="CustomShape 1"/>
        <xdr:cNvSpPr/>
      </xdr:nvSpPr>
      <xdr:spPr>
        <a:xfrm>
          <a:off x="23729040" y="1180188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72.2</a:t>
          </a:r>
          <a:endParaRPr/>
        </a:p>
      </xdr:txBody>
    </xdr:sp>
    <xdr:clientData/>
  </xdr:twoCellAnchor>
  <xdr:twoCellAnchor editAs="oneCell">
    <xdr:from>
      <xdr:col>18</xdr:col>
      <xdr:colOff>109440</xdr:colOff>
      <xdr:row>70</xdr:row>
      <xdr:rowOff>118080</xdr:rowOff>
    </xdr:from>
    <xdr:to>
      <xdr:col>24</xdr:col>
      <xdr:colOff>617040</xdr:colOff>
      <xdr:row>84</xdr:row>
      <xdr:rowOff>3600</xdr:rowOff>
    </xdr:to>
    <xdr:sp macro="" textlink="">
      <xdr:nvSpPr>
        <xdr:cNvPr id="879" name="CustomShape 1"/>
        <xdr:cNvSpPr/>
      </xdr:nvSpPr>
      <xdr:spPr>
        <a:xfrm>
          <a:off x="14533920" y="12119400"/>
          <a:ext cx="5308200" cy="2286000"/>
        </a:xfrm>
        <a:prstGeom prst="rect">
          <a:avLst/>
        </a:prstGeom>
        <a:solidFill>
          <a:srgbClr val="E6FFD5"/>
        </a:solidFill>
        <a:ln w="19080">
          <a:noFill/>
        </a:ln>
      </xdr:spPr>
    </xdr:sp>
    <xdr:clientData/>
  </xdr:twoCellAnchor>
  <xdr:twoCellAnchor editAs="oneCell">
    <xdr:from>
      <xdr:col>25</xdr:col>
      <xdr:colOff>262080</xdr:colOff>
      <xdr:row>70</xdr:row>
      <xdr:rowOff>118080</xdr:rowOff>
    </xdr:from>
    <xdr:to>
      <xdr:col>33</xdr:col>
      <xdr:colOff>109440</xdr:colOff>
      <xdr:row>84</xdr:row>
      <xdr:rowOff>3600</xdr:rowOff>
    </xdr:to>
    <xdr:sp macro="" textlink="">
      <xdr:nvSpPr>
        <xdr:cNvPr id="880" name="CustomShape 1"/>
        <xdr:cNvSpPr/>
      </xdr:nvSpPr>
      <xdr:spPr>
        <a:xfrm>
          <a:off x="20287440" y="12119400"/>
          <a:ext cx="6248160" cy="2286000"/>
        </a:xfrm>
        <a:prstGeom prst="rect">
          <a:avLst/>
        </a:prstGeom>
        <a:solidFill>
          <a:srgbClr val="FFFFFF"/>
        </a:solidFill>
        <a:ln w="19080">
          <a:solidFill>
            <a:srgbClr val="000000"/>
          </a:solidFill>
          <a:round/>
        </a:ln>
      </xdr:spPr>
    </xdr:sp>
    <xdr:clientData/>
  </xdr:twoCellAnchor>
  <xdr:twoCellAnchor editAs="oneCell">
    <xdr:from>
      <xdr:col>25</xdr:col>
      <xdr:colOff>325440</xdr:colOff>
      <xdr:row>70</xdr:row>
      <xdr:rowOff>118080</xdr:rowOff>
    </xdr:from>
    <xdr:to>
      <xdr:col>30</xdr:col>
      <xdr:colOff>705960</xdr:colOff>
      <xdr:row>72</xdr:row>
      <xdr:rowOff>28800</xdr:rowOff>
    </xdr:to>
    <xdr:sp macro="" textlink="">
      <xdr:nvSpPr>
        <xdr:cNvPr id="881" name="CustomShape 1"/>
        <xdr:cNvSpPr/>
      </xdr:nvSpPr>
      <xdr:spPr>
        <a:xfrm>
          <a:off x="20350800" y="12119400"/>
          <a:ext cx="438084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公債費以外の分析欄</a:t>
          </a:r>
          <a:endParaRPr/>
        </a:p>
      </xdr:txBody>
    </xdr:sp>
    <xdr:clientData/>
  </xdr:twoCellAnchor>
  <xdr:twoCellAnchor editAs="oneCell">
    <xdr:from>
      <xdr:col>25</xdr:col>
      <xdr:colOff>363600</xdr:colOff>
      <xdr:row>72</xdr:row>
      <xdr:rowOff>92520</xdr:rowOff>
    </xdr:from>
    <xdr:to>
      <xdr:col>32</xdr:col>
      <xdr:colOff>642600</xdr:colOff>
      <xdr:row>83</xdr:row>
      <xdr:rowOff>111240</xdr:rowOff>
    </xdr:to>
    <xdr:sp macro="" textlink="">
      <xdr:nvSpPr>
        <xdr:cNvPr id="882" name="CustomShape 1"/>
        <xdr:cNvSpPr/>
      </xdr:nvSpPr>
      <xdr:spPr>
        <a:xfrm>
          <a:off x="20388960" y="12436920"/>
          <a:ext cx="5879520" cy="1904400"/>
        </a:xfrm>
        <a:prstGeom prst="rect">
          <a:avLst/>
        </a:prstGeom>
        <a:solidFill>
          <a:srgbClr val="FFFFFF"/>
        </a:solidFill>
        <a:ln w="9360">
          <a:noFill/>
        </a:ln>
      </xdr:spPr>
      <xdr:txBody>
        <a:bodyPr lIns="90000" tIns="45000" rIns="90000" bIns="45000"/>
        <a:lstStyle/>
        <a:p>
          <a:pPr>
            <a:lnSpc>
              <a:spcPct val="100000"/>
            </a:lnSpc>
          </a:pPr>
          <a:r>
            <a:rPr lang="en-US" sz="1100">
              <a:solidFill>
                <a:srgbClr val="000000"/>
              </a:solidFill>
              <a:latin typeface="Calibri"/>
            </a:rPr>
            <a:t>　社会保障関係経費について以前増加傾向にあり、これ以上の削減も難しい状況にはあるが、事務事業の見直しを徹底し、効率的で効果的な事業展開に努め、経費の削減や財政の健全化につなげていきたい。</a:t>
          </a:r>
          <a:endParaRPr/>
        </a:p>
      </xdr:txBody>
    </xdr:sp>
    <xdr:clientData/>
  </xdr:twoCellAnchor>
  <xdr:twoCellAnchor editAs="oneCell">
    <xdr:from>
      <xdr:col>18</xdr:col>
      <xdr:colOff>42840</xdr:colOff>
      <xdr:row>69</xdr:row>
      <xdr:rowOff>99000</xdr:rowOff>
    </xdr:from>
    <xdr:to>
      <xdr:col>18</xdr:col>
      <xdr:colOff>398160</xdr:colOff>
      <xdr:row>70</xdr:row>
      <xdr:rowOff>136440</xdr:rowOff>
    </xdr:to>
    <xdr:sp macro="" textlink="">
      <xdr:nvSpPr>
        <xdr:cNvPr id="883" name="CustomShape 1"/>
        <xdr:cNvSpPr/>
      </xdr:nvSpPr>
      <xdr:spPr>
        <a:xfrm>
          <a:off x="14467320" y="11928960"/>
          <a:ext cx="355320" cy="208800"/>
        </a:xfrm>
        <a:prstGeom prst="rect">
          <a:avLst/>
        </a:prstGeom>
        <a:noFill/>
        <a:ln>
          <a:noFill/>
        </a:ln>
      </xdr:spPr>
      <xdr:txBody>
        <a:bodyPr wrap="none" lIns="90000" tIns="45000" rIns="90000" bIns="45000"/>
        <a:lstStyle/>
        <a:p>
          <a:r>
            <a:rPr lang="en-US" sz="800">
              <a:solidFill>
                <a:srgbClr val="000000"/>
              </a:solidFill>
              <a:latin typeface="ＭＳ Ｐゴシック"/>
            </a:rPr>
            <a:t>(%)</a:t>
          </a:r>
          <a:endParaRPr/>
        </a:p>
      </xdr:txBody>
    </xdr:sp>
    <xdr:clientData/>
  </xdr:twoCellAnchor>
  <xdr:twoCellAnchor editAs="oneCell">
    <xdr:from>
      <xdr:col>18</xdr:col>
      <xdr:colOff>109440</xdr:colOff>
      <xdr:row>84</xdr:row>
      <xdr:rowOff>3600</xdr:rowOff>
    </xdr:from>
    <xdr:to>
      <xdr:col>24</xdr:col>
      <xdr:colOff>617400</xdr:colOff>
      <xdr:row>84</xdr:row>
      <xdr:rowOff>3600</xdr:rowOff>
    </xdr:to>
    <xdr:sp macro="" textlink="">
      <xdr:nvSpPr>
        <xdr:cNvPr id="884" name="Line 1"/>
        <xdr:cNvSpPr/>
      </xdr:nvSpPr>
      <xdr:spPr>
        <a:xfrm>
          <a:off x="14533920" y="14405400"/>
          <a:ext cx="5308560" cy="0"/>
        </a:xfrm>
        <a:prstGeom prst="line">
          <a:avLst/>
        </a:prstGeom>
        <a:ln w="9360">
          <a:solidFill>
            <a:srgbClr val="C0C0C0"/>
          </a:solidFill>
          <a:round/>
        </a:ln>
      </xdr:spPr>
    </xdr:sp>
    <xdr:clientData/>
  </xdr:twoCellAnchor>
  <xdr:twoCellAnchor editAs="oneCell">
    <xdr:from>
      <xdr:col>17</xdr:col>
      <xdr:colOff>287280</xdr:colOff>
      <xdr:row>82</xdr:row>
      <xdr:rowOff>141120</xdr:rowOff>
    </xdr:from>
    <xdr:to>
      <xdr:col>17</xdr:col>
      <xdr:colOff>794880</xdr:colOff>
      <xdr:row>85</xdr:row>
      <xdr:rowOff>11880</xdr:rowOff>
    </xdr:to>
    <xdr:sp macro="" textlink="">
      <xdr:nvSpPr>
        <xdr:cNvPr id="885" name="CustomShape 1"/>
        <xdr:cNvSpPr/>
      </xdr:nvSpPr>
      <xdr:spPr>
        <a:xfrm>
          <a:off x="13911840" y="14199840"/>
          <a:ext cx="507600" cy="38520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100.0</a:t>
          </a:r>
          <a:endParaRPr/>
        </a:p>
      </xdr:txBody>
    </xdr:sp>
    <xdr:clientData/>
  </xdr:twoCellAnchor>
  <xdr:twoCellAnchor editAs="oneCell">
    <xdr:from>
      <xdr:col>18</xdr:col>
      <xdr:colOff>109440</xdr:colOff>
      <xdr:row>81</xdr:row>
      <xdr:rowOff>136800</xdr:rowOff>
    </xdr:from>
    <xdr:to>
      <xdr:col>24</xdr:col>
      <xdr:colOff>617400</xdr:colOff>
      <xdr:row>81</xdr:row>
      <xdr:rowOff>136800</xdr:rowOff>
    </xdr:to>
    <xdr:sp macro="" textlink="">
      <xdr:nvSpPr>
        <xdr:cNvPr id="886" name="Line 1"/>
        <xdr:cNvSpPr/>
      </xdr:nvSpPr>
      <xdr:spPr>
        <a:xfrm>
          <a:off x="14533920" y="14024160"/>
          <a:ext cx="5308560" cy="0"/>
        </a:xfrm>
        <a:prstGeom prst="line">
          <a:avLst/>
        </a:prstGeom>
        <a:ln w="9360">
          <a:solidFill>
            <a:srgbClr val="C0C0C0"/>
          </a:solidFill>
          <a:round/>
        </a:ln>
      </xdr:spPr>
    </xdr:sp>
    <xdr:clientData/>
  </xdr:twoCellAnchor>
  <xdr:twoCellAnchor editAs="oneCell">
    <xdr:from>
      <xdr:col>17</xdr:col>
      <xdr:colOff>287280</xdr:colOff>
      <xdr:row>81</xdr:row>
      <xdr:rowOff>5040</xdr:rowOff>
    </xdr:from>
    <xdr:to>
      <xdr:col>17</xdr:col>
      <xdr:colOff>794880</xdr:colOff>
      <xdr:row>82</xdr:row>
      <xdr:rowOff>72360</xdr:rowOff>
    </xdr:to>
    <xdr:sp macro="" textlink="">
      <xdr:nvSpPr>
        <xdr:cNvPr id="887" name="CustomShape 1"/>
        <xdr:cNvSpPr/>
      </xdr:nvSpPr>
      <xdr:spPr>
        <a:xfrm>
          <a:off x="13911840" y="1389240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90.0</a:t>
          </a:r>
          <a:endParaRPr/>
        </a:p>
      </xdr:txBody>
    </xdr:sp>
    <xdr:clientData/>
  </xdr:twoCellAnchor>
  <xdr:twoCellAnchor editAs="oneCell">
    <xdr:from>
      <xdr:col>18</xdr:col>
      <xdr:colOff>109440</xdr:colOff>
      <xdr:row>79</xdr:row>
      <xdr:rowOff>98640</xdr:rowOff>
    </xdr:from>
    <xdr:to>
      <xdr:col>24</xdr:col>
      <xdr:colOff>617400</xdr:colOff>
      <xdr:row>79</xdr:row>
      <xdr:rowOff>98640</xdr:rowOff>
    </xdr:to>
    <xdr:sp macro="" textlink="">
      <xdr:nvSpPr>
        <xdr:cNvPr id="888" name="Line 1"/>
        <xdr:cNvSpPr/>
      </xdr:nvSpPr>
      <xdr:spPr>
        <a:xfrm>
          <a:off x="14533920" y="13642920"/>
          <a:ext cx="5308560" cy="0"/>
        </a:xfrm>
        <a:prstGeom prst="line">
          <a:avLst/>
        </a:prstGeom>
        <a:ln w="9360">
          <a:solidFill>
            <a:srgbClr val="C0C0C0"/>
          </a:solidFill>
          <a:round/>
        </a:ln>
      </xdr:spPr>
    </xdr:sp>
    <xdr:clientData/>
  </xdr:twoCellAnchor>
  <xdr:twoCellAnchor editAs="oneCell">
    <xdr:from>
      <xdr:col>17</xdr:col>
      <xdr:colOff>287280</xdr:colOff>
      <xdr:row>78</xdr:row>
      <xdr:rowOff>138240</xdr:rowOff>
    </xdr:from>
    <xdr:to>
      <xdr:col>17</xdr:col>
      <xdr:colOff>794880</xdr:colOff>
      <xdr:row>80</xdr:row>
      <xdr:rowOff>33840</xdr:rowOff>
    </xdr:to>
    <xdr:sp macro="" textlink="">
      <xdr:nvSpPr>
        <xdr:cNvPr id="889" name="CustomShape 1"/>
        <xdr:cNvSpPr/>
      </xdr:nvSpPr>
      <xdr:spPr>
        <a:xfrm>
          <a:off x="13911840" y="1351116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80.0</a:t>
          </a:r>
          <a:endParaRPr/>
        </a:p>
      </xdr:txBody>
    </xdr:sp>
    <xdr:clientData/>
  </xdr:twoCellAnchor>
  <xdr:twoCellAnchor editAs="oneCell">
    <xdr:from>
      <xdr:col>18</xdr:col>
      <xdr:colOff>109440</xdr:colOff>
      <xdr:row>77</xdr:row>
      <xdr:rowOff>60840</xdr:rowOff>
    </xdr:from>
    <xdr:to>
      <xdr:col>24</xdr:col>
      <xdr:colOff>617400</xdr:colOff>
      <xdr:row>77</xdr:row>
      <xdr:rowOff>60840</xdr:rowOff>
    </xdr:to>
    <xdr:sp macro="" textlink="">
      <xdr:nvSpPr>
        <xdr:cNvPr id="890" name="Line 1"/>
        <xdr:cNvSpPr/>
      </xdr:nvSpPr>
      <xdr:spPr>
        <a:xfrm>
          <a:off x="14533920" y="13262400"/>
          <a:ext cx="5308560" cy="0"/>
        </a:xfrm>
        <a:prstGeom prst="line">
          <a:avLst/>
        </a:prstGeom>
        <a:ln w="9360">
          <a:solidFill>
            <a:srgbClr val="C0C0C0"/>
          </a:solidFill>
          <a:round/>
        </a:ln>
      </xdr:spPr>
    </xdr:sp>
    <xdr:clientData/>
  </xdr:twoCellAnchor>
  <xdr:twoCellAnchor editAs="oneCell">
    <xdr:from>
      <xdr:col>17</xdr:col>
      <xdr:colOff>287280</xdr:colOff>
      <xdr:row>76</xdr:row>
      <xdr:rowOff>100080</xdr:rowOff>
    </xdr:from>
    <xdr:to>
      <xdr:col>17</xdr:col>
      <xdr:colOff>794880</xdr:colOff>
      <xdr:row>77</xdr:row>
      <xdr:rowOff>167400</xdr:rowOff>
    </xdr:to>
    <xdr:sp macro="" textlink="">
      <xdr:nvSpPr>
        <xdr:cNvPr id="891" name="CustomShape 1"/>
        <xdr:cNvSpPr/>
      </xdr:nvSpPr>
      <xdr:spPr>
        <a:xfrm>
          <a:off x="13911840" y="13130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70.0</a:t>
          </a:r>
          <a:endParaRPr/>
        </a:p>
      </xdr:txBody>
    </xdr:sp>
    <xdr:clientData/>
  </xdr:twoCellAnchor>
  <xdr:twoCellAnchor editAs="oneCell">
    <xdr:from>
      <xdr:col>18</xdr:col>
      <xdr:colOff>109440</xdr:colOff>
      <xdr:row>75</xdr:row>
      <xdr:rowOff>22680</xdr:rowOff>
    </xdr:from>
    <xdr:to>
      <xdr:col>24</xdr:col>
      <xdr:colOff>617400</xdr:colOff>
      <xdr:row>75</xdr:row>
      <xdr:rowOff>22680</xdr:rowOff>
    </xdr:to>
    <xdr:sp macro="" textlink="">
      <xdr:nvSpPr>
        <xdr:cNvPr id="892" name="Line 1"/>
        <xdr:cNvSpPr/>
      </xdr:nvSpPr>
      <xdr:spPr>
        <a:xfrm>
          <a:off x="14533920" y="12881160"/>
          <a:ext cx="5308560" cy="0"/>
        </a:xfrm>
        <a:prstGeom prst="line">
          <a:avLst/>
        </a:prstGeom>
        <a:ln w="9360">
          <a:solidFill>
            <a:srgbClr val="C0C0C0"/>
          </a:solidFill>
          <a:round/>
        </a:ln>
      </xdr:spPr>
    </xdr:sp>
    <xdr:clientData/>
  </xdr:twoCellAnchor>
  <xdr:twoCellAnchor editAs="oneCell">
    <xdr:from>
      <xdr:col>17</xdr:col>
      <xdr:colOff>287280</xdr:colOff>
      <xdr:row>74</xdr:row>
      <xdr:rowOff>61920</xdr:rowOff>
    </xdr:from>
    <xdr:to>
      <xdr:col>17</xdr:col>
      <xdr:colOff>794880</xdr:colOff>
      <xdr:row>75</xdr:row>
      <xdr:rowOff>129240</xdr:rowOff>
    </xdr:to>
    <xdr:sp macro="" textlink="">
      <xdr:nvSpPr>
        <xdr:cNvPr id="893" name="CustomShape 1"/>
        <xdr:cNvSpPr/>
      </xdr:nvSpPr>
      <xdr:spPr>
        <a:xfrm>
          <a:off x="13911840" y="1274904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60.0</a:t>
          </a:r>
          <a:endParaRPr/>
        </a:p>
      </xdr:txBody>
    </xdr:sp>
    <xdr:clientData/>
  </xdr:twoCellAnchor>
  <xdr:twoCellAnchor editAs="oneCell">
    <xdr:from>
      <xdr:col>18</xdr:col>
      <xdr:colOff>109440</xdr:colOff>
      <xdr:row>72</xdr:row>
      <xdr:rowOff>155880</xdr:rowOff>
    </xdr:from>
    <xdr:to>
      <xdr:col>24</xdr:col>
      <xdr:colOff>617400</xdr:colOff>
      <xdr:row>72</xdr:row>
      <xdr:rowOff>155880</xdr:rowOff>
    </xdr:to>
    <xdr:sp macro="" textlink="">
      <xdr:nvSpPr>
        <xdr:cNvPr id="894" name="Line 1"/>
        <xdr:cNvSpPr/>
      </xdr:nvSpPr>
      <xdr:spPr>
        <a:xfrm>
          <a:off x="14533920" y="12500280"/>
          <a:ext cx="5308560" cy="0"/>
        </a:xfrm>
        <a:prstGeom prst="line">
          <a:avLst/>
        </a:prstGeom>
        <a:ln w="9360">
          <a:solidFill>
            <a:srgbClr val="C0C0C0"/>
          </a:solidFill>
          <a:round/>
        </a:ln>
      </xdr:spPr>
    </xdr:sp>
    <xdr:clientData/>
  </xdr:twoCellAnchor>
  <xdr:twoCellAnchor editAs="oneCell">
    <xdr:from>
      <xdr:col>17</xdr:col>
      <xdr:colOff>287280</xdr:colOff>
      <xdr:row>72</xdr:row>
      <xdr:rowOff>24120</xdr:rowOff>
    </xdr:from>
    <xdr:to>
      <xdr:col>17</xdr:col>
      <xdr:colOff>794880</xdr:colOff>
      <xdr:row>73</xdr:row>
      <xdr:rowOff>91440</xdr:rowOff>
    </xdr:to>
    <xdr:sp macro="" textlink="">
      <xdr:nvSpPr>
        <xdr:cNvPr id="895" name="CustomShape 1"/>
        <xdr:cNvSpPr/>
      </xdr:nvSpPr>
      <xdr:spPr>
        <a:xfrm>
          <a:off x="13911840" y="1236852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50.0</a:t>
          </a:r>
          <a:endParaRPr/>
        </a:p>
      </xdr:txBody>
    </xdr:sp>
    <xdr:clientData/>
  </xdr:twoCellAnchor>
  <xdr:twoCellAnchor editAs="oneCell">
    <xdr:from>
      <xdr:col>18</xdr:col>
      <xdr:colOff>109440</xdr:colOff>
      <xdr:row>70</xdr:row>
      <xdr:rowOff>117720</xdr:rowOff>
    </xdr:from>
    <xdr:to>
      <xdr:col>24</xdr:col>
      <xdr:colOff>617400</xdr:colOff>
      <xdr:row>70</xdr:row>
      <xdr:rowOff>117720</xdr:rowOff>
    </xdr:to>
    <xdr:sp macro="" textlink="">
      <xdr:nvSpPr>
        <xdr:cNvPr id="896" name="Line 1"/>
        <xdr:cNvSpPr/>
      </xdr:nvSpPr>
      <xdr:spPr>
        <a:xfrm>
          <a:off x="14533920" y="12119040"/>
          <a:ext cx="5308560" cy="0"/>
        </a:xfrm>
        <a:prstGeom prst="line">
          <a:avLst/>
        </a:prstGeom>
        <a:ln w="9360">
          <a:solidFill>
            <a:srgbClr val="C0C0C0"/>
          </a:solidFill>
          <a:round/>
        </a:ln>
      </xdr:spPr>
    </xdr:sp>
    <xdr:clientData/>
  </xdr:twoCellAnchor>
  <xdr:twoCellAnchor editAs="oneCell">
    <xdr:from>
      <xdr:col>17</xdr:col>
      <xdr:colOff>287280</xdr:colOff>
      <xdr:row>69</xdr:row>
      <xdr:rowOff>157320</xdr:rowOff>
    </xdr:from>
    <xdr:to>
      <xdr:col>17</xdr:col>
      <xdr:colOff>794880</xdr:colOff>
      <xdr:row>71</xdr:row>
      <xdr:rowOff>53280</xdr:rowOff>
    </xdr:to>
    <xdr:sp macro="" textlink="">
      <xdr:nvSpPr>
        <xdr:cNvPr id="897" name="CustomShape 1"/>
        <xdr:cNvSpPr/>
      </xdr:nvSpPr>
      <xdr:spPr>
        <a:xfrm>
          <a:off x="13911840" y="11987280"/>
          <a:ext cx="50760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40.0</a:t>
          </a:r>
          <a:endParaRPr/>
        </a:p>
      </xdr:txBody>
    </xdr:sp>
    <xdr:clientData/>
  </xdr:twoCellAnchor>
  <xdr:twoCellAnchor editAs="oneCell">
    <xdr:from>
      <xdr:col>18</xdr:col>
      <xdr:colOff>109440</xdr:colOff>
      <xdr:row>70</xdr:row>
      <xdr:rowOff>118080</xdr:rowOff>
    </xdr:from>
    <xdr:to>
      <xdr:col>24</xdr:col>
      <xdr:colOff>617040</xdr:colOff>
      <xdr:row>84</xdr:row>
      <xdr:rowOff>3600</xdr:rowOff>
    </xdr:to>
    <xdr:sp macro="" textlink="">
      <xdr:nvSpPr>
        <xdr:cNvPr id="898" name="CustomShape 1"/>
        <xdr:cNvSpPr/>
      </xdr:nvSpPr>
      <xdr:spPr>
        <a:xfrm>
          <a:off x="14533920" y="12119400"/>
          <a:ext cx="5308200" cy="2286000"/>
        </a:xfrm>
        <a:prstGeom prst="rect">
          <a:avLst/>
        </a:prstGeom>
        <a:noFill/>
        <a:ln w="19080">
          <a:solidFill>
            <a:srgbClr val="000000"/>
          </a:solidFill>
          <a:round/>
        </a:ln>
      </xdr:spPr>
    </xdr:sp>
    <xdr:clientData/>
  </xdr:twoCellAnchor>
  <xdr:twoCellAnchor editAs="oneCell">
    <xdr:from>
      <xdr:col>24</xdr:col>
      <xdr:colOff>58680</xdr:colOff>
      <xdr:row>74</xdr:row>
      <xdr:rowOff>18720</xdr:rowOff>
    </xdr:from>
    <xdr:to>
      <xdr:col>24</xdr:col>
      <xdr:colOff>58680</xdr:colOff>
      <xdr:row>80</xdr:row>
      <xdr:rowOff>136800</xdr:rowOff>
    </xdr:to>
    <xdr:sp macro="" textlink="">
      <xdr:nvSpPr>
        <xdr:cNvPr id="899" name="Line 1"/>
        <xdr:cNvSpPr/>
      </xdr:nvSpPr>
      <xdr:spPr>
        <a:xfrm flipV="1">
          <a:off x="19283760" y="12705840"/>
          <a:ext cx="0" cy="1146960"/>
        </a:xfrm>
        <a:prstGeom prst="line">
          <a:avLst/>
        </a:prstGeom>
        <a:ln w="31680">
          <a:solidFill>
            <a:srgbClr val="808080"/>
          </a:solidFill>
          <a:round/>
        </a:ln>
      </xdr:spPr>
    </xdr:sp>
    <xdr:clientData/>
  </xdr:twoCellAnchor>
  <xdr:twoCellAnchor editAs="oneCell">
    <xdr:from>
      <xdr:col>24</xdr:col>
      <xdr:colOff>147600</xdr:colOff>
      <xdr:row>80</xdr:row>
      <xdr:rowOff>119160</xdr:rowOff>
    </xdr:from>
    <xdr:to>
      <xdr:col>25</xdr:col>
      <xdr:colOff>109080</xdr:colOff>
      <xdr:row>82</xdr:row>
      <xdr:rowOff>15120</xdr:rowOff>
    </xdr:to>
    <xdr:sp macro="" textlink="">
      <xdr:nvSpPr>
        <xdr:cNvPr id="900" name="CustomShape 1"/>
        <xdr:cNvSpPr/>
      </xdr:nvSpPr>
      <xdr:spPr>
        <a:xfrm>
          <a:off x="19372680" y="138351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85.5</a:t>
          </a:r>
          <a:endParaRPr/>
        </a:p>
      </xdr:txBody>
    </xdr:sp>
    <xdr:clientData/>
  </xdr:twoCellAnchor>
  <xdr:twoCellAnchor editAs="oneCell">
    <xdr:from>
      <xdr:col>23</xdr:col>
      <xdr:colOff>655560</xdr:colOff>
      <xdr:row>80</xdr:row>
      <xdr:rowOff>136800</xdr:rowOff>
    </xdr:from>
    <xdr:to>
      <xdr:col>24</xdr:col>
      <xdr:colOff>147600</xdr:colOff>
      <xdr:row>80</xdr:row>
      <xdr:rowOff>136800</xdr:rowOff>
    </xdr:to>
    <xdr:sp macro="" textlink="">
      <xdr:nvSpPr>
        <xdr:cNvPr id="901" name="Line 1"/>
        <xdr:cNvSpPr/>
      </xdr:nvSpPr>
      <xdr:spPr>
        <a:xfrm>
          <a:off x="19080720" y="13852800"/>
          <a:ext cx="291960" cy="0"/>
        </a:xfrm>
        <a:prstGeom prst="line">
          <a:avLst/>
        </a:prstGeom>
        <a:ln w="19080">
          <a:solidFill>
            <a:srgbClr val="000000"/>
          </a:solidFill>
          <a:round/>
        </a:ln>
      </xdr:spPr>
    </xdr:sp>
    <xdr:clientData/>
  </xdr:twoCellAnchor>
  <xdr:twoCellAnchor editAs="oneCell">
    <xdr:from>
      <xdr:col>24</xdr:col>
      <xdr:colOff>147600</xdr:colOff>
      <xdr:row>72</xdr:row>
      <xdr:rowOff>115560</xdr:rowOff>
    </xdr:from>
    <xdr:to>
      <xdr:col>25</xdr:col>
      <xdr:colOff>109080</xdr:colOff>
      <xdr:row>74</xdr:row>
      <xdr:rowOff>11520</xdr:rowOff>
    </xdr:to>
    <xdr:sp macro="" textlink="">
      <xdr:nvSpPr>
        <xdr:cNvPr id="902" name="CustomShape 1"/>
        <xdr:cNvSpPr/>
      </xdr:nvSpPr>
      <xdr:spPr>
        <a:xfrm>
          <a:off x="19372680" y="1245996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55.4</a:t>
          </a:r>
          <a:endParaRPr/>
        </a:p>
      </xdr:txBody>
    </xdr:sp>
    <xdr:clientData/>
  </xdr:twoCellAnchor>
  <xdr:twoCellAnchor editAs="oneCell">
    <xdr:from>
      <xdr:col>23</xdr:col>
      <xdr:colOff>655560</xdr:colOff>
      <xdr:row>74</xdr:row>
      <xdr:rowOff>18720</xdr:rowOff>
    </xdr:from>
    <xdr:to>
      <xdr:col>24</xdr:col>
      <xdr:colOff>147600</xdr:colOff>
      <xdr:row>74</xdr:row>
      <xdr:rowOff>18720</xdr:rowOff>
    </xdr:to>
    <xdr:sp macro="" textlink="">
      <xdr:nvSpPr>
        <xdr:cNvPr id="903" name="Line 1"/>
        <xdr:cNvSpPr/>
      </xdr:nvSpPr>
      <xdr:spPr>
        <a:xfrm>
          <a:off x="19080720" y="12705840"/>
          <a:ext cx="291960" cy="0"/>
        </a:xfrm>
        <a:prstGeom prst="line">
          <a:avLst/>
        </a:prstGeom>
        <a:ln w="19080">
          <a:solidFill>
            <a:srgbClr val="000000"/>
          </a:solidFill>
          <a:round/>
        </a:ln>
      </xdr:spPr>
    </xdr:sp>
    <xdr:clientData/>
  </xdr:twoCellAnchor>
  <xdr:twoCellAnchor editAs="oneCell">
    <xdr:from>
      <xdr:col>22</xdr:col>
      <xdr:colOff>591840</xdr:colOff>
      <xdr:row>76</xdr:row>
      <xdr:rowOff>133200</xdr:rowOff>
    </xdr:from>
    <xdr:to>
      <xdr:col>24</xdr:col>
      <xdr:colOff>58680</xdr:colOff>
      <xdr:row>77</xdr:row>
      <xdr:rowOff>56880</xdr:rowOff>
    </xdr:to>
    <xdr:sp macro="" textlink="">
      <xdr:nvSpPr>
        <xdr:cNvPr id="904" name="Line 1"/>
        <xdr:cNvSpPr/>
      </xdr:nvSpPr>
      <xdr:spPr>
        <a:xfrm>
          <a:off x="18216720" y="13163400"/>
          <a:ext cx="1067040" cy="95040"/>
        </a:xfrm>
        <a:prstGeom prst="line">
          <a:avLst/>
        </a:prstGeom>
        <a:ln w="6480">
          <a:solidFill>
            <a:srgbClr val="FF0000"/>
          </a:solidFill>
          <a:round/>
        </a:ln>
      </xdr:spPr>
    </xdr:sp>
    <xdr:clientData/>
  </xdr:twoCellAnchor>
  <xdr:twoCellAnchor editAs="oneCell">
    <xdr:from>
      <xdr:col>24</xdr:col>
      <xdr:colOff>147600</xdr:colOff>
      <xdr:row>77</xdr:row>
      <xdr:rowOff>49320</xdr:rowOff>
    </xdr:from>
    <xdr:to>
      <xdr:col>25</xdr:col>
      <xdr:colOff>109080</xdr:colOff>
      <xdr:row>78</xdr:row>
      <xdr:rowOff>116640</xdr:rowOff>
    </xdr:to>
    <xdr:sp macro="" textlink="">
      <xdr:nvSpPr>
        <xdr:cNvPr id="905" name="CustomShape 1"/>
        <xdr:cNvSpPr/>
      </xdr:nvSpPr>
      <xdr:spPr>
        <a:xfrm>
          <a:off x="19372680" y="1325088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71.5</a:t>
          </a:r>
          <a:endParaRPr/>
        </a:p>
      </xdr:txBody>
    </xdr:sp>
    <xdr:clientData/>
  </xdr:twoCellAnchor>
  <xdr:twoCellAnchor editAs="oneCell">
    <xdr:from>
      <xdr:col>23</xdr:col>
      <xdr:colOff>693720</xdr:colOff>
      <xdr:row>77</xdr:row>
      <xdr:rowOff>67320</xdr:rowOff>
    </xdr:from>
    <xdr:to>
      <xdr:col>24</xdr:col>
      <xdr:colOff>109080</xdr:colOff>
      <xdr:row>77</xdr:row>
      <xdr:rowOff>168480</xdr:rowOff>
    </xdr:to>
    <xdr:sp macro="" textlink="">
      <xdr:nvSpPr>
        <xdr:cNvPr id="906" name="CustomShape 1"/>
        <xdr:cNvSpPr/>
      </xdr:nvSpPr>
      <xdr:spPr>
        <a:xfrm>
          <a:off x="19118880" y="13268880"/>
          <a:ext cx="215280" cy="101160"/>
        </a:xfrm>
        <a:prstGeom prst="flowChartDecision">
          <a:avLst/>
        </a:prstGeom>
        <a:solidFill>
          <a:srgbClr val="000080"/>
        </a:solidFill>
        <a:ln w="19080">
          <a:solidFill>
            <a:srgbClr val="000080"/>
          </a:solidFill>
          <a:round/>
        </a:ln>
      </xdr:spPr>
    </xdr:sp>
    <xdr:clientData/>
  </xdr:twoCellAnchor>
  <xdr:twoCellAnchor editAs="oneCell">
    <xdr:from>
      <xdr:col>21</xdr:col>
      <xdr:colOff>388800</xdr:colOff>
      <xdr:row>76</xdr:row>
      <xdr:rowOff>133200</xdr:rowOff>
    </xdr:from>
    <xdr:to>
      <xdr:col>22</xdr:col>
      <xdr:colOff>591840</xdr:colOff>
      <xdr:row>77</xdr:row>
      <xdr:rowOff>49320</xdr:rowOff>
    </xdr:to>
    <xdr:sp macro="" textlink="">
      <xdr:nvSpPr>
        <xdr:cNvPr id="907" name="Line 1"/>
        <xdr:cNvSpPr/>
      </xdr:nvSpPr>
      <xdr:spPr>
        <a:xfrm flipV="1">
          <a:off x="17213760" y="13163400"/>
          <a:ext cx="1002960" cy="87480"/>
        </a:xfrm>
        <a:prstGeom prst="line">
          <a:avLst/>
        </a:prstGeom>
        <a:ln w="6480">
          <a:solidFill>
            <a:srgbClr val="FF0000"/>
          </a:solidFill>
          <a:round/>
        </a:ln>
      </xdr:spPr>
    </xdr:sp>
    <xdr:clientData/>
  </xdr:twoCellAnchor>
  <xdr:twoCellAnchor editAs="oneCell">
    <xdr:from>
      <xdr:col>22</xdr:col>
      <xdr:colOff>541440</xdr:colOff>
      <xdr:row>76</xdr:row>
      <xdr:rowOff>139680</xdr:rowOff>
    </xdr:from>
    <xdr:to>
      <xdr:col>22</xdr:col>
      <xdr:colOff>642600</xdr:colOff>
      <xdr:row>77</xdr:row>
      <xdr:rowOff>69480</xdr:rowOff>
    </xdr:to>
    <xdr:sp macro="" textlink="">
      <xdr:nvSpPr>
        <xdr:cNvPr id="908" name="CustomShape 1"/>
        <xdr:cNvSpPr/>
      </xdr:nvSpPr>
      <xdr:spPr>
        <a:xfrm>
          <a:off x="18166320" y="1316988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211320</xdr:colOff>
      <xdr:row>77</xdr:row>
      <xdr:rowOff>64440</xdr:rowOff>
    </xdr:from>
    <xdr:to>
      <xdr:col>23</xdr:col>
      <xdr:colOff>147240</xdr:colOff>
      <xdr:row>78</xdr:row>
      <xdr:rowOff>131760</xdr:rowOff>
    </xdr:to>
    <xdr:sp macro="" textlink="">
      <xdr:nvSpPr>
        <xdr:cNvPr id="909" name="CustomShape 1"/>
        <xdr:cNvSpPr/>
      </xdr:nvSpPr>
      <xdr:spPr>
        <a:xfrm>
          <a:off x="17836200" y="1326600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68.9</a:t>
          </a:r>
          <a:endParaRPr/>
        </a:p>
      </xdr:txBody>
    </xdr:sp>
    <xdr:clientData/>
  </xdr:twoCellAnchor>
  <xdr:twoCellAnchor editAs="oneCell">
    <xdr:from>
      <xdr:col>20</xdr:col>
      <xdr:colOff>185400</xdr:colOff>
      <xdr:row>76</xdr:row>
      <xdr:rowOff>155880</xdr:rowOff>
    </xdr:from>
    <xdr:to>
      <xdr:col>21</xdr:col>
      <xdr:colOff>388800</xdr:colOff>
      <xdr:row>77</xdr:row>
      <xdr:rowOff>49320</xdr:rowOff>
    </xdr:to>
    <xdr:sp macro="" textlink="">
      <xdr:nvSpPr>
        <xdr:cNvPr id="910" name="Line 1"/>
        <xdr:cNvSpPr/>
      </xdr:nvSpPr>
      <xdr:spPr>
        <a:xfrm>
          <a:off x="16210080" y="13186080"/>
          <a:ext cx="1003680" cy="64800"/>
        </a:xfrm>
        <a:prstGeom prst="line">
          <a:avLst/>
        </a:prstGeom>
        <a:ln w="6480">
          <a:solidFill>
            <a:srgbClr val="FF0000"/>
          </a:solidFill>
          <a:round/>
        </a:ln>
      </xdr:spPr>
    </xdr:sp>
    <xdr:clientData/>
  </xdr:twoCellAnchor>
  <xdr:twoCellAnchor editAs="oneCell">
    <xdr:from>
      <xdr:col>21</xdr:col>
      <xdr:colOff>338040</xdr:colOff>
      <xdr:row>76</xdr:row>
      <xdr:rowOff>166320</xdr:rowOff>
    </xdr:from>
    <xdr:to>
      <xdr:col>21</xdr:col>
      <xdr:colOff>439200</xdr:colOff>
      <xdr:row>77</xdr:row>
      <xdr:rowOff>96120</xdr:rowOff>
    </xdr:to>
    <xdr:sp macro="" textlink="">
      <xdr:nvSpPr>
        <xdr:cNvPr id="911" name="CustomShape 1"/>
        <xdr:cNvSpPr/>
      </xdr:nvSpPr>
      <xdr:spPr>
        <a:xfrm>
          <a:off x="17163000" y="1319652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693720</xdr:colOff>
      <xdr:row>75</xdr:row>
      <xdr:rowOff>116640</xdr:rowOff>
    </xdr:from>
    <xdr:to>
      <xdr:col>21</xdr:col>
      <xdr:colOff>655200</xdr:colOff>
      <xdr:row>77</xdr:row>
      <xdr:rowOff>12240</xdr:rowOff>
    </xdr:to>
    <xdr:sp macro="" textlink="">
      <xdr:nvSpPr>
        <xdr:cNvPr id="912" name="CustomShape 1"/>
        <xdr:cNvSpPr/>
      </xdr:nvSpPr>
      <xdr:spPr>
        <a:xfrm>
          <a:off x="16718400" y="129751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69.6</a:t>
          </a:r>
          <a:endParaRPr/>
        </a:p>
      </xdr:txBody>
    </xdr:sp>
    <xdr:clientData/>
  </xdr:twoCellAnchor>
  <xdr:twoCellAnchor editAs="oneCell">
    <xdr:from>
      <xdr:col>18</xdr:col>
      <xdr:colOff>668160</xdr:colOff>
      <xdr:row>76</xdr:row>
      <xdr:rowOff>155880</xdr:rowOff>
    </xdr:from>
    <xdr:to>
      <xdr:col>20</xdr:col>
      <xdr:colOff>185400</xdr:colOff>
      <xdr:row>77</xdr:row>
      <xdr:rowOff>26280</xdr:rowOff>
    </xdr:to>
    <xdr:sp macro="" textlink="">
      <xdr:nvSpPr>
        <xdr:cNvPr id="913" name="Line 1"/>
        <xdr:cNvSpPr/>
      </xdr:nvSpPr>
      <xdr:spPr>
        <a:xfrm flipV="1">
          <a:off x="15092640" y="13186080"/>
          <a:ext cx="1117440" cy="41760"/>
        </a:xfrm>
        <a:prstGeom prst="line">
          <a:avLst/>
        </a:prstGeom>
        <a:ln w="6480">
          <a:solidFill>
            <a:srgbClr val="FF0000"/>
          </a:solidFill>
          <a:round/>
        </a:ln>
      </xdr:spPr>
    </xdr:sp>
    <xdr:clientData/>
  </xdr:twoCellAnchor>
  <xdr:twoCellAnchor editAs="oneCell">
    <xdr:from>
      <xdr:col>20</xdr:col>
      <xdr:colOff>135000</xdr:colOff>
      <xdr:row>76</xdr:row>
      <xdr:rowOff>128160</xdr:rowOff>
    </xdr:from>
    <xdr:to>
      <xdr:col>20</xdr:col>
      <xdr:colOff>236160</xdr:colOff>
      <xdr:row>77</xdr:row>
      <xdr:rowOff>57960</xdr:rowOff>
    </xdr:to>
    <xdr:sp macro="" textlink="">
      <xdr:nvSpPr>
        <xdr:cNvPr id="914" name="CustomShape 1"/>
        <xdr:cNvSpPr/>
      </xdr:nvSpPr>
      <xdr:spPr>
        <a:xfrm>
          <a:off x="16159680" y="13158360"/>
          <a:ext cx="101160" cy="101160"/>
        </a:xfrm>
        <a:prstGeom prst="flowChartDecision">
          <a:avLst/>
        </a:prstGeom>
        <a:solidFill>
          <a:srgbClr val="000080"/>
        </a:solidFill>
        <a:ln w="19080">
          <a:solidFill>
            <a:srgbClr val="000080"/>
          </a:solidFill>
          <a:round/>
        </a:ln>
      </xdr:spPr>
    </xdr:sp>
    <xdr:clientData/>
  </xdr:twoCellAnchor>
  <xdr:twoCellAnchor editAs="oneCell">
    <xdr:from>
      <xdr:col>19</xdr:col>
      <xdr:colOff>490680</xdr:colOff>
      <xdr:row>77</xdr:row>
      <xdr:rowOff>53280</xdr:rowOff>
    </xdr:from>
    <xdr:to>
      <xdr:col>20</xdr:col>
      <xdr:colOff>452520</xdr:colOff>
      <xdr:row>78</xdr:row>
      <xdr:rowOff>120600</xdr:rowOff>
    </xdr:to>
    <xdr:sp macro="" textlink="">
      <xdr:nvSpPr>
        <xdr:cNvPr id="915" name="CustomShape 1"/>
        <xdr:cNvSpPr/>
      </xdr:nvSpPr>
      <xdr:spPr>
        <a:xfrm>
          <a:off x="15715440" y="132548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68.6</a:t>
          </a:r>
          <a:endParaRPr/>
        </a:p>
      </xdr:txBody>
    </xdr:sp>
    <xdr:clientData/>
  </xdr:twoCellAnchor>
  <xdr:twoCellAnchor editAs="oneCell">
    <xdr:from>
      <xdr:col>18</xdr:col>
      <xdr:colOff>617400</xdr:colOff>
      <xdr:row>76</xdr:row>
      <xdr:rowOff>143280</xdr:rowOff>
    </xdr:from>
    <xdr:to>
      <xdr:col>19</xdr:col>
      <xdr:colOff>32760</xdr:colOff>
      <xdr:row>77</xdr:row>
      <xdr:rowOff>73080</xdr:rowOff>
    </xdr:to>
    <xdr:sp macro="" textlink="">
      <xdr:nvSpPr>
        <xdr:cNvPr id="916" name="CustomShape 1"/>
        <xdr:cNvSpPr/>
      </xdr:nvSpPr>
      <xdr:spPr>
        <a:xfrm>
          <a:off x="15041880" y="13173480"/>
          <a:ext cx="215640" cy="101160"/>
        </a:xfrm>
        <a:prstGeom prst="flowChartDecision">
          <a:avLst/>
        </a:prstGeom>
        <a:solidFill>
          <a:srgbClr val="000080"/>
        </a:solidFill>
        <a:ln w="19080">
          <a:solidFill>
            <a:srgbClr val="000080"/>
          </a:solidFill>
          <a:round/>
        </a:ln>
      </xdr:spPr>
    </xdr:sp>
    <xdr:clientData/>
  </xdr:twoCellAnchor>
  <xdr:twoCellAnchor editAs="oneCell">
    <xdr:from>
      <xdr:col>18</xdr:col>
      <xdr:colOff>287280</xdr:colOff>
      <xdr:row>75</xdr:row>
      <xdr:rowOff>93960</xdr:rowOff>
    </xdr:from>
    <xdr:to>
      <xdr:col>19</xdr:col>
      <xdr:colOff>248760</xdr:colOff>
      <xdr:row>76</xdr:row>
      <xdr:rowOff>160920</xdr:rowOff>
    </xdr:to>
    <xdr:sp macro="" textlink="">
      <xdr:nvSpPr>
        <xdr:cNvPr id="917" name="CustomShape 1"/>
        <xdr:cNvSpPr/>
      </xdr:nvSpPr>
      <xdr:spPr>
        <a:xfrm>
          <a:off x="14711760" y="129524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69.0</a:t>
          </a:r>
          <a:endParaRPr/>
        </a:p>
      </xdr:txBody>
    </xdr:sp>
    <xdr:clientData/>
  </xdr:twoCellAnchor>
  <xdr:twoCellAnchor editAs="oneCell">
    <xdr:from>
      <xdr:col>23</xdr:col>
      <xdr:colOff>528480</xdr:colOff>
      <xdr:row>84</xdr:row>
      <xdr:rowOff>11160</xdr:rowOff>
    </xdr:from>
    <xdr:to>
      <xdr:col>24</xdr:col>
      <xdr:colOff>490320</xdr:colOff>
      <xdr:row>85</xdr:row>
      <xdr:rowOff>78480</xdr:rowOff>
    </xdr:to>
    <xdr:sp macro="" textlink="">
      <xdr:nvSpPr>
        <xdr:cNvPr id="918" name="CustomShape 1"/>
        <xdr:cNvSpPr/>
      </xdr:nvSpPr>
      <xdr:spPr>
        <a:xfrm>
          <a:off x="1895364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376200</xdr:colOff>
      <xdr:row>84</xdr:row>
      <xdr:rowOff>11160</xdr:rowOff>
    </xdr:from>
    <xdr:to>
      <xdr:col>23</xdr:col>
      <xdr:colOff>337680</xdr:colOff>
      <xdr:row>85</xdr:row>
      <xdr:rowOff>78480</xdr:rowOff>
    </xdr:to>
    <xdr:sp macro="" textlink="">
      <xdr:nvSpPr>
        <xdr:cNvPr id="919" name="CustomShape 1"/>
        <xdr:cNvSpPr/>
      </xdr:nvSpPr>
      <xdr:spPr>
        <a:xfrm>
          <a:off x="1800108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21</xdr:col>
      <xdr:colOff>173160</xdr:colOff>
      <xdr:row>84</xdr:row>
      <xdr:rowOff>11160</xdr:rowOff>
    </xdr:from>
    <xdr:to>
      <xdr:col>22</xdr:col>
      <xdr:colOff>135000</xdr:colOff>
      <xdr:row>85</xdr:row>
      <xdr:rowOff>78480</xdr:rowOff>
    </xdr:to>
    <xdr:sp macro="" textlink="">
      <xdr:nvSpPr>
        <xdr:cNvPr id="920" name="CustomShape 1"/>
        <xdr:cNvSpPr/>
      </xdr:nvSpPr>
      <xdr:spPr>
        <a:xfrm>
          <a:off x="1699812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655560</xdr:colOff>
      <xdr:row>84</xdr:row>
      <xdr:rowOff>11160</xdr:rowOff>
    </xdr:from>
    <xdr:to>
      <xdr:col>20</xdr:col>
      <xdr:colOff>617400</xdr:colOff>
      <xdr:row>85</xdr:row>
      <xdr:rowOff>78480</xdr:rowOff>
    </xdr:to>
    <xdr:sp macro="" textlink="">
      <xdr:nvSpPr>
        <xdr:cNvPr id="921" name="CustomShape 1"/>
        <xdr:cNvSpPr/>
      </xdr:nvSpPr>
      <xdr:spPr>
        <a:xfrm>
          <a:off x="1588032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452520</xdr:colOff>
      <xdr:row>84</xdr:row>
      <xdr:rowOff>11160</xdr:rowOff>
    </xdr:from>
    <xdr:to>
      <xdr:col>19</xdr:col>
      <xdr:colOff>414000</xdr:colOff>
      <xdr:row>85</xdr:row>
      <xdr:rowOff>78480</xdr:rowOff>
    </xdr:to>
    <xdr:sp macro="" textlink="">
      <xdr:nvSpPr>
        <xdr:cNvPr id="922" name="CustomShape 1"/>
        <xdr:cNvSpPr/>
      </xdr:nvSpPr>
      <xdr:spPr>
        <a:xfrm>
          <a:off x="14877000" y="144129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693720</xdr:colOff>
      <xdr:row>77</xdr:row>
      <xdr:rowOff>6120</xdr:rowOff>
    </xdr:from>
    <xdr:to>
      <xdr:col>24</xdr:col>
      <xdr:colOff>109080</xdr:colOff>
      <xdr:row>77</xdr:row>
      <xdr:rowOff>107280</xdr:rowOff>
    </xdr:to>
    <xdr:sp macro="" textlink="">
      <xdr:nvSpPr>
        <xdr:cNvPr id="923" name="CustomShape 1"/>
        <xdr:cNvSpPr/>
      </xdr:nvSpPr>
      <xdr:spPr>
        <a:xfrm>
          <a:off x="19118880" y="13207680"/>
          <a:ext cx="215280" cy="101160"/>
        </a:xfrm>
        <a:prstGeom prst="ellipse">
          <a:avLst/>
        </a:prstGeom>
        <a:solidFill>
          <a:srgbClr val="FF0000"/>
        </a:solidFill>
        <a:ln w="19080">
          <a:solidFill>
            <a:srgbClr val="FF0000"/>
          </a:solidFill>
          <a:round/>
        </a:ln>
      </xdr:spPr>
    </xdr:sp>
    <xdr:clientData/>
  </xdr:twoCellAnchor>
  <xdr:twoCellAnchor editAs="oneCell">
    <xdr:from>
      <xdr:col>24</xdr:col>
      <xdr:colOff>147600</xdr:colOff>
      <xdr:row>76</xdr:row>
      <xdr:rowOff>32760</xdr:rowOff>
    </xdr:from>
    <xdr:to>
      <xdr:col>25</xdr:col>
      <xdr:colOff>109080</xdr:colOff>
      <xdr:row>77</xdr:row>
      <xdr:rowOff>100080</xdr:rowOff>
    </xdr:to>
    <xdr:sp macro="" textlink="">
      <xdr:nvSpPr>
        <xdr:cNvPr id="924" name="CustomShape 1"/>
        <xdr:cNvSpPr/>
      </xdr:nvSpPr>
      <xdr:spPr>
        <a:xfrm>
          <a:off x="19372680" y="1306296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69.9</a:t>
          </a:r>
          <a:endParaRPr/>
        </a:p>
      </xdr:txBody>
    </xdr:sp>
    <xdr:clientData/>
  </xdr:twoCellAnchor>
  <xdr:twoCellAnchor editAs="oneCell">
    <xdr:from>
      <xdr:col>22</xdr:col>
      <xdr:colOff>541440</xdr:colOff>
      <xdr:row>76</xdr:row>
      <xdr:rowOff>82440</xdr:rowOff>
    </xdr:from>
    <xdr:to>
      <xdr:col>22</xdr:col>
      <xdr:colOff>642600</xdr:colOff>
      <xdr:row>77</xdr:row>
      <xdr:rowOff>12240</xdr:rowOff>
    </xdr:to>
    <xdr:sp macro="" textlink="">
      <xdr:nvSpPr>
        <xdr:cNvPr id="925" name="CustomShape 1"/>
        <xdr:cNvSpPr/>
      </xdr:nvSpPr>
      <xdr:spPr>
        <a:xfrm>
          <a:off x="18166320" y="1311264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211320</xdr:colOff>
      <xdr:row>75</xdr:row>
      <xdr:rowOff>32760</xdr:rowOff>
    </xdr:from>
    <xdr:to>
      <xdr:col>23</xdr:col>
      <xdr:colOff>147240</xdr:colOff>
      <xdr:row>76</xdr:row>
      <xdr:rowOff>99720</xdr:rowOff>
    </xdr:to>
    <xdr:sp macro="" textlink="">
      <xdr:nvSpPr>
        <xdr:cNvPr id="926" name="CustomShape 1"/>
        <xdr:cNvSpPr/>
      </xdr:nvSpPr>
      <xdr:spPr>
        <a:xfrm>
          <a:off x="17836200" y="1289124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67.4</a:t>
          </a:r>
          <a:endParaRPr/>
        </a:p>
      </xdr:txBody>
    </xdr:sp>
    <xdr:clientData/>
  </xdr:twoCellAnchor>
  <xdr:twoCellAnchor editAs="oneCell">
    <xdr:from>
      <xdr:col>21</xdr:col>
      <xdr:colOff>338040</xdr:colOff>
      <xdr:row>76</xdr:row>
      <xdr:rowOff>169920</xdr:rowOff>
    </xdr:from>
    <xdr:to>
      <xdr:col>21</xdr:col>
      <xdr:colOff>439200</xdr:colOff>
      <xdr:row>77</xdr:row>
      <xdr:rowOff>99720</xdr:rowOff>
    </xdr:to>
    <xdr:sp macro="" textlink="">
      <xdr:nvSpPr>
        <xdr:cNvPr id="927" name="CustomShape 1"/>
        <xdr:cNvSpPr/>
      </xdr:nvSpPr>
      <xdr:spPr>
        <a:xfrm>
          <a:off x="17163000" y="1320012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693720</xdr:colOff>
      <xdr:row>77</xdr:row>
      <xdr:rowOff>95040</xdr:rowOff>
    </xdr:from>
    <xdr:to>
      <xdr:col>21</xdr:col>
      <xdr:colOff>655200</xdr:colOff>
      <xdr:row>78</xdr:row>
      <xdr:rowOff>162360</xdr:rowOff>
    </xdr:to>
    <xdr:sp macro="" textlink="">
      <xdr:nvSpPr>
        <xdr:cNvPr id="928" name="CustomShape 1"/>
        <xdr:cNvSpPr/>
      </xdr:nvSpPr>
      <xdr:spPr>
        <a:xfrm>
          <a:off x="16718400" y="132966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69.7</a:t>
          </a:r>
          <a:endParaRPr/>
        </a:p>
      </xdr:txBody>
    </xdr:sp>
    <xdr:clientData/>
  </xdr:twoCellAnchor>
  <xdr:twoCellAnchor editAs="oneCell">
    <xdr:from>
      <xdr:col>20</xdr:col>
      <xdr:colOff>135000</xdr:colOff>
      <xdr:row>76</xdr:row>
      <xdr:rowOff>105480</xdr:rowOff>
    </xdr:from>
    <xdr:to>
      <xdr:col>20</xdr:col>
      <xdr:colOff>236160</xdr:colOff>
      <xdr:row>77</xdr:row>
      <xdr:rowOff>35280</xdr:rowOff>
    </xdr:to>
    <xdr:sp macro="" textlink="">
      <xdr:nvSpPr>
        <xdr:cNvPr id="929" name="CustomShape 1"/>
        <xdr:cNvSpPr/>
      </xdr:nvSpPr>
      <xdr:spPr>
        <a:xfrm>
          <a:off x="16159680" y="13135680"/>
          <a:ext cx="101160" cy="101160"/>
        </a:xfrm>
        <a:prstGeom prst="ellipse">
          <a:avLst/>
        </a:prstGeom>
        <a:solidFill>
          <a:srgbClr val="FF0000"/>
        </a:solidFill>
        <a:ln w="19080">
          <a:solidFill>
            <a:srgbClr val="FF0000"/>
          </a:solidFill>
          <a:round/>
        </a:ln>
      </xdr:spPr>
    </xdr:sp>
    <xdr:clientData/>
  </xdr:twoCellAnchor>
  <xdr:twoCellAnchor editAs="oneCell">
    <xdr:from>
      <xdr:col>19</xdr:col>
      <xdr:colOff>490680</xdr:colOff>
      <xdr:row>75</xdr:row>
      <xdr:rowOff>55800</xdr:rowOff>
    </xdr:from>
    <xdr:to>
      <xdr:col>20</xdr:col>
      <xdr:colOff>452520</xdr:colOff>
      <xdr:row>76</xdr:row>
      <xdr:rowOff>122760</xdr:rowOff>
    </xdr:to>
    <xdr:sp macro="" textlink="">
      <xdr:nvSpPr>
        <xdr:cNvPr id="930" name="CustomShape 1"/>
        <xdr:cNvSpPr/>
      </xdr:nvSpPr>
      <xdr:spPr>
        <a:xfrm>
          <a:off x="15715440" y="129142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68.0</a:t>
          </a:r>
          <a:endParaRPr/>
        </a:p>
      </xdr:txBody>
    </xdr:sp>
    <xdr:clientData/>
  </xdr:twoCellAnchor>
  <xdr:twoCellAnchor editAs="oneCell">
    <xdr:from>
      <xdr:col>18</xdr:col>
      <xdr:colOff>617400</xdr:colOff>
      <xdr:row>76</xdr:row>
      <xdr:rowOff>147240</xdr:rowOff>
    </xdr:from>
    <xdr:to>
      <xdr:col>19</xdr:col>
      <xdr:colOff>32760</xdr:colOff>
      <xdr:row>77</xdr:row>
      <xdr:rowOff>77040</xdr:rowOff>
    </xdr:to>
    <xdr:sp macro="" textlink="">
      <xdr:nvSpPr>
        <xdr:cNvPr id="931" name="CustomShape 1"/>
        <xdr:cNvSpPr/>
      </xdr:nvSpPr>
      <xdr:spPr>
        <a:xfrm>
          <a:off x="15041880" y="13177440"/>
          <a:ext cx="215640" cy="101160"/>
        </a:xfrm>
        <a:prstGeom prst="ellipse">
          <a:avLst/>
        </a:prstGeom>
        <a:solidFill>
          <a:srgbClr val="FF0000"/>
        </a:solidFill>
        <a:ln w="19080">
          <a:solidFill>
            <a:srgbClr val="FF0000"/>
          </a:solidFill>
          <a:round/>
        </a:ln>
      </xdr:spPr>
    </xdr:sp>
    <xdr:clientData/>
  </xdr:twoCellAnchor>
  <xdr:twoCellAnchor editAs="oneCell">
    <xdr:from>
      <xdr:col>18</xdr:col>
      <xdr:colOff>287280</xdr:colOff>
      <xdr:row>77</xdr:row>
      <xdr:rowOff>72360</xdr:rowOff>
    </xdr:from>
    <xdr:to>
      <xdr:col>19</xdr:col>
      <xdr:colOff>248760</xdr:colOff>
      <xdr:row>78</xdr:row>
      <xdr:rowOff>139680</xdr:rowOff>
    </xdr:to>
    <xdr:sp macro="" textlink="">
      <xdr:nvSpPr>
        <xdr:cNvPr id="932" name="CustomShape 1"/>
        <xdr:cNvSpPr/>
      </xdr:nvSpPr>
      <xdr:spPr>
        <a:xfrm>
          <a:off x="14711760" y="132739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69.1</a:t>
          </a:r>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103320</xdr:colOff>
      <xdr:row>47</xdr:row>
      <xdr:rowOff>105480</xdr:rowOff>
    </xdr:from>
    <xdr:to>
      <xdr:col>5</xdr:col>
      <xdr:colOff>846000</xdr:colOff>
      <xdr:row>64</xdr:row>
      <xdr:rowOff>105120</xdr:rowOff>
    </xdr:to>
    <xdr:graphicFrame macro="">
      <xdr:nvGraphicFramePr>
        <xdr:cNvPr id="93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27000</xdr:colOff>
      <xdr:row>0</xdr:row>
      <xdr:rowOff>79920</xdr:rowOff>
    </xdr:from>
    <xdr:to>
      <xdr:col>10</xdr:col>
      <xdr:colOff>668160</xdr:colOff>
      <xdr:row>3</xdr:row>
      <xdr:rowOff>9720</xdr:rowOff>
    </xdr:to>
    <xdr:sp macro="" textlink="">
      <xdr:nvSpPr>
        <xdr:cNvPr id="934" name="CustomShape 1"/>
        <xdr:cNvSpPr/>
      </xdr:nvSpPr>
      <xdr:spPr>
        <a:xfrm>
          <a:off x="27000" y="79920"/>
          <a:ext cx="14268240" cy="443880"/>
        </a:xfrm>
        <a:prstGeom prst="rect">
          <a:avLst/>
        </a:prstGeom>
        <a:noFill/>
        <a:ln w="9360">
          <a:noFill/>
        </a:ln>
      </xdr:spPr>
      <xdr:txBody>
        <a:bodyPr lIns="18360" tIns="0" rIns="0" bIns="0" anchor="ctr"/>
        <a:lstStyle/>
        <a:p>
          <a:pPr>
            <a:lnSpc>
              <a:spcPct val="100000"/>
            </a:lnSpc>
          </a:pPr>
          <a:r>
            <a:rPr lang="en-US" sz="2500" b="1">
              <a:latin typeface="ＭＳ Ｐゴシック"/>
            </a:rPr>
            <a:t>（4）-2 市町村経常経費分析表(普通会計決算)</a:t>
          </a:r>
          <a:endParaRPr/>
        </a:p>
      </xdr:txBody>
    </xdr:sp>
    <xdr:clientData/>
  </xdr:twoCellAnchor>
  <xdr:twoCellAnchor editAs="oneCell">
    <xdr:from>
      <xdr:col>11</xdr:col>
      <xdr:colOff>1154160</xdr:colOff>
      <xdr:row>0</xdr:row>
      <xdr:rowOff>0</xdr:rowOff>
    </xdr:from>
    <xdr:to>
      <xdr:col>14</xdr:col>
      <xdr:colOff>452160</xdr:colOff>
      <xdr:row>2</xdr:row>
      <xdr:rowOff>37800</xdr:rowOff>
    </xdr:to>
    <xdr:sp macro="" textlink="">
      <xdr:nvSpPr>
        <xdr:cNvPr id="935" name="CustomShape 1"/>
        <xdr:cNvSpPr/>
      </xdr:nvSpPr>
      <xdr:spPr>
        <a:xfrm>
          <a:off x="16214760" y="0"/>
          <a:ext cx="3599640" cy="380520"/>
        </a:xfrm>
        <a:prstGeom prst="rect">
          <a:avLst/>
        </a:prstGeom>
        <a:solidFill>
          <a:srgbClr val="FF0000"/>
        </a:solidFill>
        <a:ln w="9360">
          <a:solidFill>
            <a:srgbClr val="FF0000"/>
          </a:solidFill>
          <a:round/>
        </a:ln>
      </xdr:spPr>
    </xdr:sp>
    <xdr:clientData/>
  </xdr:twoCellAnchor>
  <xdr:twoCellAnchor editAs="oneCell">
    <xdr:from>
      <xdr:col>11</xdr:col>
      <xdr:colOff>1163520</xdr:colOff>
      <xdr:row>0</xdr:row>
      <xdr:rowOff>3600</xdr:rowOff>
    </xdr:from>
    <xdr:to>
      <xdr:col>14</xdr:col>
      <xdr:colOff>435960</xdr:colOff>
      <xdr:row>2</xdr:row>
      <xdr:rowOff>15840</xdr:rowOff>
    </xdr:to>
    <xdr:sp macro="" textlink="">
      <xdr:nvSpPr>
        <xdr:cNvPr id="936" name="CustomShape 1"/>
        <xdr:cNvSpPr/>
      </xdr:nvSpPr>
      <xdr:spPr>
        <a:xfrm>
          <a:off x="16224120" y="3600"/>
          <a:ext cx="3574080" cy="354960"/>
        </a:xfrm>
        <a:prstGeom prst="rect">
          <a:avLst/>
        </a:prstGeom>
        <a:solidFill>
          <a:srgbClr val="FF0000"/>
        </a:solidFill>
        <a:ln w="9360">
          <a:solidFill>
            <a:srgbClr val="FFFFFF"/>
          </a:solidFill>
          <a:round/>
        </a:ln>
      </xdr:spPr>
    </xdr:sp>
    <xdr:clientData/>
  </xdr:twoCellAnchor>
  <xdr:twoCellAnchor editAs="oneCell">
    <xdr:from>
      <xdr:col>11</xdr:col>
      <xdr:colOff>1176480</xdr:colOff>
      <xdr:row>0</xdr:row>
      <xdr:rowOff>22680</xdr:rowOff>
    </xdr:from>
    <xdr:to>
      <xdr:col>14</xdr:col>
      <xdr:colOff>416520</xdr:colOff>
      <xdr:row>2</xdr:row>
      <xdr:rowOff>3240</xdr:rowOff>
    </xdr:to>
    <xdr:sp macro="" textlink="">
      <xdr:nvSpPr>
        <xdr:cNvPr id="937" name="CustomShape 1"/>
        <xdr:cNvSpPr/>
      </xdr:nvSpPr>
      <xdr:spPr>
        <a:xfrm>
          <a:off x="16237080" y="22680"/>
          <a:ext cx="3541680" cy="323280"/>
        </a:xfrm>
        <a:prstGeom prst="rect">
          <a:avLst/>
        </a:prstGeom>
        <a:solidFill>
          <a:srgbClr val="FF0000"/>
        </a:solidFill>
        <a:ln w="9360">
          <a:solidFill>
            <a:srgbClr val="FFFFFF"/>
          </a:solidFill>
          <a:round/>
        </a:ln>
      </xdr:spPr>
      <xdr:txBody>
        <a:bodyPr lIns="18360" tIns="0" rIns="0" bIns="0" anchor="ctr"/>
        <a:lstStyle/>
        <a:p>
          <a:pPr algn="ctr">
            <a:lnSpc>
              <a:spcPct val="100000"/>
            </a:lnSpc>
          </a:pPr>
          <a:r>
            <a:rPr lang="en-US" sz="1250" b="1">
              <a:solidFill>
                <a:srgbClr val="FFFFFF"/>
              </a:solidFill>
              <a:latin typeface="ＭＳ ゴシック"/>
            </a:rPr>
            <a:t>山形県寒河江市</a:t>
          </a:r>
          <a:endParaRPr/>
        </a:p>
      </xdr:txBody>
    </xdr:sp>
    <xdr:clientData/>
  </xdr:twoCellAnchor>
  <xdr:twoCellAnchor editAs="oneCell">
    <xdr:from>
      <xdr:col>10</xdr:col>
      <xdr:colOff>160200</xdr:colOff>
      <xdr:row>0</xdr:row>
      <xdr:rowOff>0</xdr:rowOff>
    </xdr:from>
    <xdr:to>
      <xdr:col>11</xdr:col>
      <xdr:colOff>956880</xdr:colOff>
      <xdr:row>2</xdr:row>
      <xdr:rowOff>37800</xdr:rowOff>
    </xdr:to>
    <xdr:sp macro="" textlink="">
      <xdr:nvSpPr>
        <xdr:cNvPr id="938" name="CustomShape 1"/>
        <xdr:cNvSpPr/>
      </xdr:nvSpPr>
      <xdr:spPr>
        <a:xfrm>
          <a:off x="13787280" y="0"/>
          <a:ext cx="2230200" cy="380520"/>
        </a:xfrm>
        <a:prstGeom prst="rect">
          <a:avLst/>
        </a:prstGeom>
        <a:solidFill>
          <a:srgbClr val="FF0000"/>
        </a:solidFill>
        <a:ln w="9360">
          <a:solidFill>
            <a:srgbClr val="FF0000"/>
          </a:solidFill>
          <a:round/>
        </a:ln>
      </xdr:spPr>
    </xdr:sp>
    <xdr:clientData/>
  </xdr:twoCellAnchor>
  <xdr:twoCellAnchor editAs="oneCell">
    <xdr:from>
      <xdr:col>10</xdr:col>
      <xdr:colOff>185760</xdr:colOff>
      <xdr:row>0</xdr:row>
      <xdr:rowOff>3600</xdr:rowOff>
    </xdr:from>
    <xdr:to>
      <xdr:col>11</xdr:col>
      <xdr:colOff>937800</xdr:colOff>
      <xdr:row>2</xdr:row>
      <xdr:rowOff>15840</xdr:rowOff>
    </xdr:to>
    <xdr:sp macro="" textlink="">
      <xdr:nvSpPr>
        <xdr:cNvPr id="939" name="CustomShape 1"/>
        <xdr:cNvSpPr/>
      </xdr:nvSpPr>
      <xdr:spPr>
        <a:xfrm>
          <a:off x="13812840" y="3600"/>
          <a:ext cx="2185560" cy="354960"/>
        </a:xfrm>
        <a:prstGeom prst="rect">
          <a:avLst/>
        </a:prstGeom>
        <a:solidFill>
          <a:srgbClr val="FF0000"/>
        </a:solidFill>
        <a:ln w="9360">
          <a:solidFill>
            <a:srgbClr val="FFFFFF"/>
          </a:solidFill>
          <a:round/>
        </a:ln>
      </xdr:spPr>
    </xdr:sp>
    <xdr:clientData/>
  </xdr:twoCellAnchor>
  <xdr:twoCellAnchor editAs="oneCell">
    <xdr:from>
      <xdr:col>10</xdr:col>
      <xdr:colOff>211320</xdr:colOff>
      <xdr:row>0</xdr:row>
      <xdr:rowOff>22680</xdr:rowOff>
    </xdr:from>
    <xdr:to>
      <xdr:col>11</xdr:col>
      <xdr:colOff>906120</xdr:colOff>
      <xdr:row>2</xdr:row>
      <xdr:rowOff>3240</xdr:rowOff>
    </xdr:to>
    <xdr:sp macro="" textlink="">
      <xdr:nvSpPr>
        <xdr:cNvPr id="940" name="CustomShape 1"/>
        <xdr:cNvSpPr/>
      </xdr:nvSpPr>
      <xdr:spPr>
        <a:xfrm>
          <a:off x="13838400" y="22680"/>
          <a:ext cx="2128320" cy="323280"/>
        </a:xfrm>
        <a:prstGeom prst="rect">
          <a:avLst/>
        </a:prstGeom>
        <a:solidFill>
          <a:srgbClr val="FF0000"/>
        </a:solidFill>
        <a:ln w="3240">
          <a:solidFill>
            <a:srgbClr val="FFFFFF"/>
          </a:solidFill>
          <a:round/>
        </a:ln>
      </xdr:spPr>
      <xdr:txBody>
        <a:bodyPr lIns="18360" tIns="0" rIns="0" bIns="0" anchor="ctr"/>
        <a:lstStyle/>
        <a:p>
          <a:pPr algn="ctr">
            <a:lnSpc>
              <a:spcPct val="100000"/>
            </a:lnSpc>
          </a:pPr>
          <a:r>
            <a:rPr lang="en-US" sz="1250" b="1">
              <a:solidFill>
                <a:srgbClr val="FFFFFF"/>
              </a:solidFill>
              <a:latin typeface="ＭＳ ゴシック"/>
            </a:rPr>
            <a:t>平成28年度</a:t>
          </a:r>
          <a:endParaRPr/>
        </a:p>
      </xdr:txBody>
    </xdr:sp>
    <xdr:clientData/>
  </xdr:twoCellAnchor>
  <xdr:twoCellAnchor editAs="oneCell">
    <xdr:from>
      <xdr:col>1</xdr:col>
      <xdr:colOff>1052640</xdr:colOff>
      <xdr:row>63</xdr:row>
      <xdr:rowOff>19440</xdr:rowOff>
    </xdr:from>
    <xdr:to>
      <xdr:col>5</xdr:col>
      <xdr:colOff>760320</xdr:colOff>
      <xdr:row>64</xdr:row>
      <xdr:rowOff>101520</xdr:rowOff>
    </xdr:to>
    <xdr:sp macro="" textlink="">
      <xdr:nvSpPr>
        <xdr:cNvPr id="941" name="CustomShape 1"/>
        <xdr:cNvSpPr/>
      </xdr:nvSpPr>
      <xdr:spPr>
        <a:xfrm>
          <a:off x="2375280" y="11992320"/>
          <a:ext cx="4998240" cy="253440"/>
        </a:xfrm>
        <a:prstGeom prst="roundRect">
          <a:avLst>
            <a:gd name="adj" fmla="val 0"/>
          </a:avLst>
        </a:prstGeom>
        <a:solidFill>
          <a:srgbClr val="FFFFFF"/>
        </a:solidFill>
        <a:ln w="9360">
          <a:solidFill>
            <a:srgbClr val="000000"/>
          </a:solidFill>
          <a:round/>
        </a:ln>
      </xdr:spPr>
    </xdr:sp>
    <xdr:clientData/>
  </xdr:twoCellAnchor>
  <xdr:twoCellAnchor editAs="oneCell">
    <xdr:from>
      <xdr:col>2</xdr:col>
      <xdr:colOff>490680</xdr:colOff>
      <xdr:row>63</xdr:row>
      <xdr:rowOff>57600</xdr:rowOff>
    </xdr:from>
    <xdr:to>
      <xdr:col>3</xdr:col>
      <xdr:colOff>626760</xdr:colOff>
      <xdr:row>64</xdr:row>
      <xdr:rowOff>139680</xdr:rowOff>
    </xdr:to>
    <xdr:sp macro="" textlink="">
      <xdr:nvSpPr>
        <xdr:cNvPr id="942" name="CustomShape 1"/>
        <xdr:cNvSpPr/>
      </xdr:nvSpPr>
      <xdr:spPr>
        <a:xfrm>
          <a:off x="3135960" y="12030480"/>
          <a:ext cx="1458720" cy="253440"/>
        </a:xfrm>
        <a:prstGeom prst="rect">
          <a:avLst/>
        </a:prstGeom>
        <a:noFill/>
        <a:ln w="9360">
          <a:noFill/>
        </a:ln>
      </xdr:spPr>
      <xdr:txBody>
        <a:bodyPr lIns="18360" tIns="0" rIns="0" bIns="0"/>
        <a:lstStyle/>
        <a:p>
          <a:pPr>
            <a:lnSpc>
              <a:spcPct val="100000"/>
            </a:lnSpc>
          </a:pPr>
          <a:r>
            <a:rPr lang="en-US" sz="1100">
              <a:solidFill>
                <a:srgbClr val="000000"/>
              </a:solidFill>
              <a:latin typeface="Times New Roman"/>
            </a:rPr>
            <a:t>当該団体値</a:t>
          </a:r>
          <a:endParaRPr/>
        </a:p>
      </xdr:txBody>
    </xdr:sp>
    <xdr:clientData/>
  </xdr:twoCellAnchor>
  <xdr:twoCellAnchor editAs="oneCell">
    <xdr:from>
      <xdr:col>2</xdr:col>
      <xdr:colOff>172800</xdr:colOff>
      <xdr:row>63</xdr:row>
      <xdr:rowOff>146520</xdr:rowOff>
    </xdr:from>
    <xdr:to>
      <xdr:col>2</xdr:col>
      <xdr:colOff>465120</xdr:colOff>
      <xdr:row>63</xdr:row>
      <xdr:rowOff>146520</xdr:rowOff>
    </xdr:to>
    <xdr:sp macro="" textlink="">
      <xdr:nvSpPr>
        <xdr:cNvPr id="943" name="Line 1"/>
        <xdr:cNvSpPr/>
      </xdr:nvSpPr>
      <xdr:spPr>
        <a:xfrm>
          <a:off x="2818080" y="12119400"/>
          <a:ext cx="292320" cy="0"/>
        </a:xfrm>
        <a:prstGeom prst="line">
          <a:avLst/>
        </a:prstGeom>
        <a:ln w="6480">
          <a:solidFill>
            <a:srgbClr val="FF0000"/>
          </a:solidFill>
          <a:round/>
        </a:ln>
      </xdr:spPr>
    </xdr:sp>
    <xdr:clientData/>
  </xdr:twoCellAnchor>
  <xdr:twoCellAnchor editAs="oneCell">
    <xdr:from>
      <xdr:col>2</xdr:col>
      <xdr:colOff>274680</xdr:colOff>
      <xdr:row>63</xdr:row>
      <xdr:rowOff>95760</xdr:rowOff>
    </xdr:from>
    <xdr:to>
      <xdr:col>2</xdr:col>
      <xdr:colOff>375840</xdr:colOff>
      <xdr:row>64</xdr:row>
      <xdr:rowOff>25560</xdr:rowOff>
    </xdr:to>
    <xdr:sp macro="" textlink="">
      <xdr:nvSpPr>
        <xdr:cNvPr id="944" name="CustomShape 1"/>
        <xdr:cNvSpPr/>
      </xdr:nvSpPr>
      <xdr:spPr>
        <a:xfrm>
          <a:off x="2919960" y="12068640"/>
          <a:ext cx="101160" cy="101160"/>
        </a:xfrm>
        <a:prstGeom prst="ellipse">
          <a:avLst/>
        </a:prstGeom>
        <a:solidFill>
          <a:srgbClr val="FF0000"/>
        </a:solidFill>
        <a:ln w="9360">
          <a:solidFill>
            <a:srgbClr val="FF0000"/>
          </a:solidFill>
          <a:round/>
        </a:ln>
      </xdr:spPr>
    </xdr:sp>
    <xdr:clientData/>
  </xdr:twoCellAnchor>
  <xdr:twoCellAnchor editAs="oneCell">
    <xdr:from>
      <xdr:col>3</xdr:col>
      <xdr:colOff>1109520</xdr:colOff>
      <xdr:row>63</xdr:row>
      <xdr:rowOff>95760</xdr:rowOff>
    </xdr:from>
    <xdr:to>
      <xdr:col>4</xdr:col>
      <xdr:colOff>77400</xdr:colOff>
      <xdr:row>64</xdr:row>
      <xdr:rowOff>25560</xdr:rowOff>
    </xdr:to>
    <xdr:sp macro="" textlink="">
      <xdr:nvSpPr>
        <xdr:cNvPr id="945" name="CustomShape 1"/>
        <xdr:cNvSpPr/>
      </xdr:nvSpPr>
      <xdr:spPr>
        <a:xfrm>
          <a:off x="5077440" y="12068640"/>
          <a:ext cx="290520" cy="101160"/>
        </a:xfrm>
        <a:prstGeom prst="flowChartDecision">
          <a:avLst/>
        </a:prstGeom>
        <a:solidFill>
          <a:srgbClr val="000080"/>
        </a:solidFill>
        <a:ln w="9360">
          <a:solidFill>
            <a:srgbClr val="000080"/>
          </a:solidFill>
          <a:round/>
        </a:ln>
      </xdr:spPr>
    </xdr:sp>
    <xdr:clientData/>
  </xdr:twoCellAnchor>
  <xdr:twoCellAnchor editAs="oneCell">
    <xdr:from>
      <xdr:col>4</xdr:col>
      <xdr:colOff>204840</xdr:colOff>
      <xdr:row>63</xdr:row>
      <xdr:rowOff>57600</xdr:rowOff>
    </xdr:from>
    <xdr:to>
      <xdr:col>5</xdr:col>
      <xdr:colOff>340920</xdr:colOff>
      <xdr:row>64</xdr:row>
      <xdr:rowOff>139680</xdr:rowOff>
    </xdr:to>
    <xdr:sp macro="" textlink="">
      <xdr:nvSpPr>
        <xdr:cNvPr id="946" name="CustomShape 1"/>
        <xdr:cNvSpPr/>
      </xdr:nvSpPr>
      <xdr:spPr>
        <a:xfrm>
          <a:off x="5495400" y="12030480"/>
          <a:ext cx="1458720" cy="253440"/>
        </a:xfrm>
        <a:prstGeom prst="rect">
          <a:avLst/>
        </a:prstGeom>
        <a:noFill/>
        <a:ln w="9360">
          <a:noFill/>
        </a:ln>
      </xdr:spPr>
      <xdr:txBody>
        <a:bodyPr lIns="18360" tIns="0" rIns="0" bIns="0"/>
        <a:lstStyle/>
        <a:p>
          <a:pPr>
            <a:lnSpc>
              <a:spcPct val="100000"/>
            </a:lnSpc>
          </a:pPr>
          <a:r>
            <a:rPr lang="en-US" sz="1100">
              <a:solidFill>
                <a:srgbClr val="000000"/>
              </a:solidFill>
              <a:latin typeface="Times New Roman"/>
            </a:rPr>
            <a:t>類似団体内平均値</a:t>
          </a:r>
          <a:endParaRPr/>
        </a:p>
      </xdr:txBody>
    </xdr:sp>
    <xdr:clientData/>
  </xdr:twoCellAnchor>
  <xdr:twoCellAnchor editAs="oneCell">
    <xdr:from>
      <xdr:col>1</xdr:col>
      <xdr:colOff>1052640</xdr:colOff>
      <xdr:row>5</xdr:row>
      <xdr:rowOff>165600</xdr:rowOff>
    </xdr:from>
    <xdr:to>
      <xdr:col>5</xdr:col>
      <xdr:colOff>760320</xdr:colOff>
      <xdr:row>7</xdr:row>
      <xdr:rowOff>76320</xdr:rowOff>
    </xdr:to>
    <xdr:sp macro="" textlink="">
      <xdr:nvSpPr>
        <xdr:cNvPr id="947" name="CustomShape 1"/>
        <xdr:cNvSpPr/>
      </xdr:nvSpPr>
      <xdr:spPr>
        <a:xfrm>
          <a:off x="2375280" y="1070280"/>
          <a:ext cx="4998240" cy="253800"/>
        </a:xfrm>
        <a:prstGeom prst="rect">
          <a:avLst/>
        </a:prstGeom>
        <a:solidFill>
          <a:srgbClr val="FFFFFF"/>
        </a:solidFill>
        <a:ln w="9360">
          <a:solidFill>
            <a:srgbClr val="000000"/>
          </a:solidFill>
          <a:round/>
        </a:ln>
      </xdr:spPr>
      <xdr:txBody>
        <a:bodyPr lIns="18360" tIns="0" rIns="0" bIns="0" anchor="ctr"/>
        <a:lstStyle/>
        <a:p>
          <a:pPr algn="ctr">
            <a:lnSpc>
              <a:spcPct val="100000"/>
            </a:lnSpc>
          </a:pPr>
          <a:r>
            <a:rPr lang="en-US" sz="1100">
              <a:latin typeface="ＭＳ Ｐゴシック"/>
            </a:rPr>
            <a:t>人口1人当たり決算額の推移</a:t>
          </a:r>
          <a:endParaRPr/>
        </a:p>
      </xdr:txBody>
    </xdr:sp>
    <xdr:clientData/>
  </xdr:twoCellAnchor>
  <xdr:twoCellAnchor editAs="oneCell">
    <xdr:from>
      <xdr:col>0</xdr:col>
      <xdr:colOff>154080</xdr:colOff>
      <xdr:row>5</xdr:row>
      <xdr:rowOff>165600</xdr:rowOff>
    </xdr:from>
    <xdr:to>
      <xdr:col>1</xdr:col>
      <xdr:colOff>353880</xdr:colOff>
      <xdr:row>12</xdr:row>
      <xdr:rowOff>108360</xdr:rowOff>
    </xdr:to>
    <xdr:sp macro="" textlink="">
      <xdr:nvSpPr>
        <xdr:cNvPr id="948" name="CustomShape 1"/>
        <xdr:cNvSpPr/>
      </xdr:nvSpPr>
      <xdr:spPr>
        <a:xfrm>
          <a:off x="154080" y="1070280"/>
          <a:ext cx="1522440" cy="1143000"/>
        </a:xfrm>
        <a:prstGeom prst="roundRect">
          <a:avLst>
            <a:gd name="adj" fmla="val 0"/>
          </a:avLst>
        </a:prstGeom>
        <a:solidFill>
          <a:srgbClr val="FFFFFF"/>
        </a:solidFill>
        <a:ln w="9360">
          <a:solidFill>
            <a:srgbClr val="000000"/>
          </a:solidFill>
          <a:round/>
        </a:ln>
      </xdr:spPr>
    </xdr:sp>
    <xdr:clientData/>
  </xdr:twoCellAnchor>
  <xdr:twoCellAnchor editAs="oneCell">
    <xdr:from>
      <xdr:col>0</xdr:col>
      <xdr:colOff>484200</xdr:colOff>
      <xdr:row>6</xdr:row>
      <xdr:rowOff>108360</xdr:rowOff>
    </xdr:from>
    <xdr:to>
      <xdr:col>1</xdr:col>
      <xdr:colOff>620280</xdr:colOff>
      <xdr:row>8</xdr:row>
      <xdr:rowOff>19080</xdr:rowOff>
    </xdr:to>
    <xdr:sp macro="" textlink="">
      <xdr:nvSpPr>
        <xdr:cNvPr id="949" name="CustomShape 1"/>
        <xdr:cNvSpPr/>
      </xdr:nvSpPr>
      <xdr:spPr>
        <a:xfrm>
          <a:off x="484200" y="1184400"/>
          <a:ext cx="1458720" cy="253800"/>
        </a:xfrm>
        <a:prstGeom prst="rect">
          <a:avLst/>
        </a:prstGeom>
        <a:noFill/>
        <a:ln w="9360">
          <a:noFill/>
        </a:ln>
      </xdr:spPr>
      <xdr:txBody>
        <a:bodyPr lIns="18360" tIns="0" rIns="0" bIns="0"/>
        <a:lstStyle/>
        <a:p>
          <a:pPr>
            <a:lnSpc>
              <a:spcPct val="100000"/>
            </a:lnSpc>
          </a:pPr>
          <a:r>
            <a:rPr lang="en-US" sz="800">
              <a:solidFill>
                <a:srgbClr val="000000"/>
              </a:solidFill>
              <a:latin typeface="Times New Roman"/>
            </a:rPr>
            <a:t>当　該　団　体　値</a:t>
          </a:r>
          <a:endParaRPr/>
        </a:p>
      </xdr:txBody>
    </xdr:sp>
    <xdr:clientData/>
  </xdr:twoCellAnchor>
  <xdr:twoCellAnchor editAs="oneCell">
    <xdr:from>
      <xdr:col>0</xdr:col>
      <xdr:colOff>484200</xdr:colOff>
      <xdr:row>8</xdr:row>
      <xdr:rowOff>32400</xdr:rowOff>
    </xdr:from>
    <xdr:to>
      <xdr:col>1</xdr:col>
      <xdr:colOff>620280</xdr:colOff>
      <xdr:row>9</xdr:row>
      <xdr:rowOff>114480</xdr:rowOff>
    </xdr:to>
    <xdr:sp macro="" textlink="">
      <xdr:nvSpPr>
        <xdr:cNvPr id="950" name="CustomShape 1"/>
        <xdr:cNvSpPr/>
      </xdr:nvSpPr>
      <xdr:spPr>
        <a:xfrm>
          <a:off x="484200" y="1451520"/>
          <a:ext cx="1458720" cy="253440"/>
        </a:xfrm>
        <a:prstGeom prst="rect">
          <a:avLst/>
        </a:prstGeom>
        <a:noFill/>
        <a:ln w="9360">
          <a:noFill/>
        </a:ln>
      </xdr:spPr>
      <xdr:txBody>
        <a:bodyPr lIns="18360" tIns="0" rIns="0" bIns="0"/>
        <a:lstStyle/>
        <a:p>
          <a:pPr>
            <a:lnSpc>
              <a:spcPct val="100000"/>
            </a:lnSpc>
          </a:pPr>
          <a:r>
            <a:rPr lang="en-US" sz="800">
              <a:solidFill>
                <a:srgbClr val="000000"/>
              </a:solidFill>
              <a:latin typeface="Times New Roman"/>
            </a:rPr>
            <a:t>類似団体内平均値</a:t>
          </a:r>
          <a:endParaRPr/>
        </a:p>
      </xdr:txBody>
    </xdr:sp>
    <xdr:clientData/>
  </xdr:twoCellAnchor>
  <xdr:twoCellAnchor editAs="oneCell">
    <xdr:from>
      <xdr:col>0</xdr:col>
      <xdr:colOff>484200</xdr:colOff>
      <xdr:row>9</xdr:row>
      <xdr:rowOff>165600</xdr:rowOff>
    </xdr:from>
    <xdr:to>
      <xdr:col>1</xdr:col>
      <xdr:colOff>620280</xdr:colOff>
      <xdr:row>13</xdr:row>
      <xdr:rowOff>114480</xdr:rowOff>
    </xdr:to>
    <xdr:sp macro="" textlink="">
      <xdr:nvSpPr>
        <xdr:cNvPr id="951" name="CustomShape 1"/>
        <xdr:cNvSpPr/>
      </xdr:nvSpPr>
      <xdr:spPr>
        <a:xfrm>
          <a:off x="484200" y="1756080"/>
          <a:ext cx="1458720" cy="634680"/>
        </a:xfrm>
        <a:prstGeom prst="rect">
          <a:avLst/>
        </a:prstGeom>
        <a:noFill/>
        <a:ln w="9360">
          <a:noFill/>
        </a:ln>
      </xdr:spPr>
      <xdr:txBody>
        <a:bodyPr lIns="18360" tIns="0" rIns="0" bIns="0"/>
        <a:lstStyle/>
        <a:p>
          <a:r>
            <a:rPr lang="en-US" sz="800">
              <a:solidFill>
                <a:srgbClr val="000000"/>
              </a:solidFill>
              <a:latin typeface="Times New Roman"/>
            </a:rPr>
            <a:t>類似団体内の</a:t>
          </a:r>
          <a:endParaRPr/>
        </a:p>
        <a:p>
          <a:pPr>
            <a:lnSpc>
              <a:spcPct val="100000"/>
            </a:lnSpc>
          </a:pPr>
          <a:r>
            <a:rPr lang="en-US" sz="800">
              <a:solidFill>
                <a:srgbClr val="000000"/>
              </a:solidFill>
              <a:latin typeface="Times New Roman"/>
            </a:rPr>
            <a:t> 最大値及び最小値</a:t>
          </a:r>
          <a:endParaRPr/>
        </a:p>
      </xdr:txBody>
    </xdr:sp>
    <xdr:clientData/>
  </xdr:twoCellAnchor>
  <xdr:twoCellAnchor editAs="oneCell">
    <xdr:from>
      <xdr:col>0</xdr:col>
      <xdr:colOff>223560</xdr:colOff>
      <xdr:row>7</xdr:row>
      <xdr:rowOff>360</xdr:rowOff>
    </xdr:from>
    <xdr:to>
      <xdr:col>0</xdr:col>
      <xdr:colOff>395280</xdr:colOff>
      <xdr:row>7</xdr:row>
      <xdr:rowOff>360</xdr:rowOff>
    </xdr:to>
    <xdr:sp macro="" textlink="">
      <xdr:nvSpPr>
        <xdr:cNvPr id="952" name="Line 1"/>
        <xdr:cNvSpPr/>
      </xdr:nvSpPr>
      <xdr:spPr>
        <a:xfrm flipH="1">
          <a:off x="223560" y="1248120"/>
          <a:ext cx="171720" cy="0"/>
        </a:xfrm>
        <a:prstGeom prst="line">
          <a:avLst/>
        </a:prstGeom>
        <a:ln w="6480">
          <a:solidFill>
            <a:srgbClr val="FF0000"/>
          </a:solidFill>
          <a:round/>
        </a:ln>
      </xdr:spPr>
    </xdr:sp>
    <xdr:clientData/>
  </xdr:twoCellAnchor>
  <xdr:twoCellAnchor editAs="oneCell">
    <xdr:from>
      <xdr:col>0</xdr:col>
      <xdr:colOff>309240</xdr:colOff>
      <xdr:row>9</xdr:row>
      <xdr:rowOff>114480</xdr:rowOff>
    </xdr:from>
    <xdr:to>
      <xdr:col>0</xdr:col>
      <xdr:colOff>309240</xdr:colOff>
      <xdr:row>10</xdr:row>
      <xdr:rowOff>82800</xdr:rowOff>
    </xdr:to>
    <xdr:sp macro="" textlink="">
      <xdr:nvSpPr>
        <xdr:cNvPr id="953" name="Line 1"/>
        <xdr:cNvSpPr/>
      </xdr:nvSpPr>
      <xdr:spPr>
        <a:xfrm>
          <a:off x="309240" y="1704960"/>
          <a:ext cx="0" cy="139680"/>
        </a:xfrm>
        <a:prstGeom prst="line">
          <a:avLst/>
        </a:prstGeom>
        <a:ln w="31680">
          <a:solidFill>
            <a:srgbClr val="808080"/>
          </a:solidFill>
          <a:round/>
        </a:ln>
      </xdr:spPr>
    </xdr:sp>
    <xdr:clientData/>
  </xdr:twoCellAnchor>
  <xdr:twoCellAnchor editAs="oneCell">
    <xdr:from>
      <xdr:col>0</xdr:col>
      <xdr:colOff>223560</xdr:colOff>
      <xdr:row>9</xdr:row>
      <xdr:rowOff>114480</xdr:rowOff>
    </xdr:from>
    <xdr:to>
      <xdr:col>0</xdr:col>
      <xdr:colOff>395280</xdr:colOff>
      <xdr:row>9</xdr:row>
      <xdr:rowOff>114480</xdr:rowOff>
    </xdr:to>
    <xdr:sp macro="" textlink="">
      <xdr:nvSpPr>
        <xdr:cNvPr id="954" name="Line 1"/>
        <xdr:cNvSpPr/>
      </xdr:nvSpPr>
      <xdr:spPr>
        <a:xfrm flipH="1">
          <a:off x="223560" y="1704960"/>
          <a:ext cx="171720" cy="0"/>
        </a:xfrm>
        <a:prstGeom prst="line">
          <a:avLst/>
        </a:prstGeom>
        <a:ln w="15840">
          <a:solidFill>
            <a:srgbClr val="000000"/>
          </a:solidFill>
          <a:round/>
        </a:ln>
      </xdr:spPr>
    </xdr:sp>
    <xdr:clientData/>
  </xdr:twoCellAnchor>
  <xdr:twoCellAnchor editAs="oneCell">
    <xdr:from>
      <xdr:col>0</xdr:col>
      <xdr:colOff>309240</xdr:colOff>
      <xdr:row>11</xdr:row>
      <xdr:rowOff>9720</xdr:rowOff>
    </xdr:from>
    <xdr:to>
      <xdr:col>0</xdr:col>
      <xdr:colOff>309240</xdr:colOff>
      <xdr:row>11</xdr:row>
      <xdr:rowOff>149400</xdr:rowOff>
    </xdr:to>
    <xdr:sp macro="" textlink="">
      <xdr:nvSpPr>
        <xdr:cNvPr id="955" name="Line 1"/>
        <xdr:cNvSpPr/>
      </xdr:nvSpPr>
      <xdr:spPr>
        <a:xfrm flipV="1">
          <a:off x="309240" y="1943280"/>
          <a:ext cx="0" cy="139680"/>
        </a:xfrm>
        <a:prstGeom prst="line">
          <a:avLst/>
        </a:prstGeom>
        <a:ln w="31680">
          <a:solidFill>
            <a:srgbClr val="808080"/>
          </a:solidFill>
          <a:round/>
        </a:ln>
      </xdr:spPr>
    </xdr:sp>
    <xdr:clientData/>
  </xdr:twoCellAnchor>
  <xdr:twoCellAnchor editAs="oneCell">
    <xdr:from>
      <xdr:col>0</xdr:col>
      <xdr:colOff>223560</xdr:colOff>
      <xdr:row>11</xdr:row>
      <xdr:rowOff>152640</xdr:rowOff>
    </xdr:from>
    <xdr:to>
      <xdr:col>0</xdr:col>
      <xdr:colOff>395280</xdr:colOff>
      <xdr:row>11</xdr:row>
      <xdr:rowOff>152640</xdr:rowOff>
    </xdr:to>
    <xdr:sp macro="" textlink="">
      <xdr:nvSpPr>
        <xdr:cNvPr id="956" name="Line 1"/>
        <xdr:cNvSpPr/>
      </xdr:nvSpPr>
      <xdr:spPr>
        <a:xfrm flipH="1">
          <a:off x="223560" y="2086200"/>
          <a:ext cx="171720" cy="0"/>
        </a:xfrm>
        <a:prstGeom prst="line">
          <a:avLst/>
        </a:prstGeom>
        <a:ln w="15840">
          <a:solidFill>
            <a:srgbClr val="000000"/>
          </a:solidFill>
          <a:round/>
        </a:ln>
      </xdr:spPr>
    </xdr:sp>
    <xdr:clientData/>
  </xdr:twoCellAnchor>
  <xdr:twoCellAnchor editAs="oneCell">
    <xdr:from>
      <xdr:col>0</xdr:col>
      <xdr:colOff>258840</xdr:colOff>
      <xdr:row>6</xdr:row>
      <xdr:rowOff>121320</xdr:rowOff>
    </xdr:from>
    <xdr:to>
      <xdr:col>0</xdr:col>
      <xdr:colOff>360000</xdr:colOff>
      <xdr:row>7</xdr:row>
      <xdr:rowOff>51120</xdr:rowOff>
    </xdr:to>
    <xdr:sp macro="" textlink="">
      <xdr:nvSpPr>
        <xdr:cNvPr id="957" name="CustomShape 1"/>
        <xdr:cNvSpPr/>
      </xdr:nvSpPr>
      <xdr:spPr>
        <a:xfrm>
          <a:off x="258840" y="1197360"/>
          <a:ext cx="101160" cy="101520"/>
        </a:xfrm>
        <a:prstGeom prst="ellipse">
          <a:avLst/>
        </a:prstGeom>
        <a:solidFill>
          <a:srgbClr val="FF0000"/>
        </a:solidFill>
        <a:ln w="9360">
          <a:solidFill>
            <a:srgbClr val="FF0000"/>
          </a:solidFill>
          <a:round/>
        </a:ln>
      </xdr:spPr>
    </xdr:sp>
    <xdr:clientData/>
  </xdr:twoCellAnchor>
  <xdr:twoCellAnchor editAs="oneCell">
    <xdr:from>
      <xdr:col>0</xdr:col>
      <xdr:colOff>258840</xdr:colOff>
      <xdr:row>8</xdr:row>
      <xdr:rowOff>45000</xdr:rowOff>
    </xdr:from>
    <xdr:to>
      <xdr:col>0</xdr:col>
      <xdr:colOff>360000</xdr:colOff>
      <xdr:row>8</xdr:row>
      <xdr:rowOff>146160</xdr:rowOff>
    </xdr:to>
    <xdr:sp macro="" textlink="">
      <xdr:nvSpPr>
        <xdr:cNvPr id="958" name="CustomShape 1"/>
        <xdr:cNvSpPr/>
      </xdr:nvSpPr>
      <xdr:spPr>
        <a:xfrm>
          <a:off x="258840" y="1464120"/>
          <a:ext cx="101160" cy="101160"/>
        </a:xfrm>
        <a:prstGeom prst="flowChartDecision">
          <a:avLst/>
        </a:prstGeom>
        <a:solidFill>
          <a:srgbClr val="000080"/>
        </a:solidFill>
        <a:ln w="9360">
          <a:solidFill>
            <a:srgbClr val="000080"/>
          </a:solidFill>
          <a:round/>
        </a:ln>
      </xdr:spPr>
    </xdr:sp>
    <xdr:clientData/>
  </xdr:twoCellAnchor>
  <xdr:twoCellAnchor editAs="oneCell">
    <xdr:from>
      <xdr:col>1</xdr:col>
      <xdr:colOff>1052640</xdr:colOff>
      <xdr:row>9</xdr:row>
      <xdr:rowOff>51480</xdr:rowOff>
    </xdr:from>
    <xdr:to>
      <xdr:col>5</xdr:col>
      <xdr:colOff>760320</xdr:colOff>
      <xdr:row>22</xdr:row>
      <xdr:rowOff>108360</xdr:rowOff>
    </xdr:to>
    <xdr:sp macro="" textlink="">
      <xdr:nvSpPr>
        <xdr:cNvPr id="959" name="CustomShape 1"/>
        <xdr:cNvSpPr/>
      </xdr:nvSpPr>
      <xdr:spPr>
        <a:xfrm>
          <a:off x="2375280" y="1641960"/>
          <a:ext cx="4998240" cy="2285640"/>
        </a:xfrm>
        <a:prstGeom prst="rect">
          <a:avLst/>
        </a:prstGeom>
        <a:solidFill>
          <a:srgbClr val="E6FFD5"/>
        </a:solidFill>
        <a:ln w="9360">
          <a:noFill/>
        </a:ln>
      </xdr:spPr>
    </xdr:sp>
    <xdr:clientData/>
  </xdr:twoCellAnchor>
  <xdr:twoCellAnchor editAs="oneCell">
    <xdr:from>
      <xdr:col>1</xdr:col>
      <xdr:colOff>561240</xdr:colOff>
      <xdr:row>7</xdr:row>
      <xdr:rowOff>13320</xdr:rowOff>
    </xdr:from>
    <xdr:to>
      <xdr:col>1</xdr:col>
      <xdr:colOff>989280</xdr:colOff>
      <xdr:row>8</xdr:row>
      <xdr:rowOff>95040</xdr:rowOff>
    </xdr:to>
    <xdr:sp macro="" textlink="">
      <xdr:nvSpPr>
        <xdr:cNvPr id="960" name="CustomShape 1"/>
        <xdr:cNvSpPr/>
      </xdr:nvSpPr>
      <xdr:spPr>
        <a:xfrm>
          <a:off x="1883880" y="1261080"/>
          <a:ext cx="428040" cy="253080"/>
        </a:xfrm>
        <a:prstGeom prst="rect">
          <a:avLst/>
        </a:prstGeom>
        <a:noFill/>
        <a:ln>
          <a:noFill/>
        </a:ln>
      </xdr:spPr>
      <xdr:txBody>
        <a:bodyPr wrap="none" lIns="90000" tIns="45000" rIns="90000" bIns="45000"/>
        <a:lstStyle/>
        <a:p>
          <a:r>
            <a:rPr lang="en-US" sz="1100">
              <a:solidFill>
                <a:srgbClr val="000000"/>
              </a:solidFill>
              <a:latin typeface="ＭＳ Ｐゴシック"/>
            </a:rPr>
            <a:t>(円)</a:t>
          </a:r>
          <a:endParaRPr/>
        </a:p>
      </xdr:txBody>
    </xdr:sp>
    <xdr:clientData/>
  </xdr:twoCellAnchor>
  <xdr:twoCellAnchor editAs="oneCell">
    <xdr:from>
      <xdr:col>1</xdr:col>
      <xdr:colOff>1052280</xdr:colOff>
      <xdr:row>22</xdr:row>
      <xdr:rowOff>108360</xdr:rowOff>
    </xdr:from>
    <xdr:to>
      <xdr:col>5</xdr:col>
      <xdr:colOff>760320</xdr:colOff>
      <xdr:row>22</xdr:row>
      <xdr:rowOff>108360</xdr:rowOff>
    </xdr:to>
    <xdr:sp macro="" textlink="">
      <xdr:nvSpPr>
        <xdr:cNvPr id="961" name="Line 1"/>
        <xdr:cNvSpPr/>
      </xdr:nvSpPr>
      <xdr:spPr>
        <a:xfrm>
          <a:off x="2374920" y="3927600"/>
          <a:ext cx="4998600" cy="0"/>
        </a:xfrm>
        <a:prstGeom prst="line">
          <a:avLst/>
        </a:prstGeom>
        <a:ln w="9360">
          <a:solidFill>
            <a:srgbClr val="C0C0C0"/>
          </a:solidFill>
          <a:round/>
        </a:ln>
      </xdr:spPr>
    </xdr:sp>
    <xdr:clientData/>
  </xdr:twoCellAnchor>
  <xdr:twoCellAnchor editAs="oneCell">
    <xdr:from>
      <xdr:col>1</xdr:col>
      <xdr:colOff>303120</xdr:colOff>
      <xdr:row>21</xdr:row>
      <xdr:rowOff>147960</xdr:rowOff>
    </xdr:from>
    <xdr:to>
      <xdr:col>1</xdr:col>
      <xdr:colOff>1064880</xdr:colOff>
      <xdr:row>23</xdr:row>
      <xdr:rowOff>43560</xdr:rowOff>
    </xdr:to>
    <xdr:sp macro="" textlink="">
      <xdr:nvSpPr>
        <xdr:cNvPr id="962" name="CustomShape 1"/>
        <xdr:cNvSpPr/>
      </xdr:nvSpPr>
      <xdr:spPr>
        <a:xfrm>
          <a:off x="1625760" y="37958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1</xdr:col>
      <xdr:colOff>1052280</xdr:colOff>
      <xdr:row>20</xdr:row>
      <xdr:rowOff>70200</xdr:rowOff>
    </xdr:from>
    <xdr:to>
      <xdr:col>5</xdr:col>
      <xdr:colOff>760320</xdr:colOff>
      <xdr:row>20</xdr:row>
      <xdr:rowOff>70200</xdr:rowOff>
    </xdr:to>
    <xdr:sp macro="" textlink="">
      <xdr:nvSpPr>
        <xdr:cNvPr id="963" name="Line 1"/>
        <xdr:cNvSpPr/>
      </xdr:nvSpPr>
      <xdr:spPr>
        <a:xfrm>
          <a:off x="2374920" y="3546720"/>
          <a:ext cx="4998600" cy="0"/>
        </a:xfrm>
        <a:prstGeom prst="line">
          <a:avLst/>
        </a:prstGeom>
        <a:ln w="9360">
          <a:solidFill>
            <a:srgbClr val="C0C0C0"/>
          </a:solidFill>
          <a:round/>
        </a:ln>
      </xdr:spPr>
    </xdr:sp>
    <xdr:clientData/>
  </xdr:twoCellAnchor>
  <xdr:twoCellAnchor editAs="oneCell">
    <xdr:from>
      <xdr:col>1</xdr:col>
      <xdr:colOff>303120</xdr:colOff>
      <xdr:row>19</xdr:row>
      <xdr:rowOff>109800</xdr:rowOff>
    </xdr:from>
    <xdr:to>
      <xdr:col>1</xdr:col>
      <xdr:colOff>1064880</xdr:colOff>
      <xdr:row>21</xdr:row>
      <xdr:rowOff>5760</xdr:rowOff>
    </xdr:to>
    <xdr:sp macro="" textlink="">
      <xdr:nvSpPr>
        <xdr:cNvPr id="964" name="CustomShape 1"/>
        <xdr:cNvSpPr/>
      </xdr:nvSpPr>
      <xdr:spPr>
        <a:xfrm>
          <a:off x="1625760" y="34149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1</xdr:col>
      <xdr:colOff>1052280</xdr:colOff>
      <xdr:row>18</xdr:row>
      <xdr:rowOff>32040</xdr:rowOff>
    </xdr:from>
    <xdr:to>
      <xdr:col>5</xdr:col>
      <xdr:colOff>760320</xdr:colOff>
      <xdr:row>18</xdr:row>
      <xdr:rowOff>32040</xdr:rowOff>
    </xdr:to>
    <xdr:sp macro="" textlink="">
      <xdr:nvSpPr>
        <xdr:cNvPr id="965" name="Line 1"/>
        <xdr:cNvSpPr/>
      </xdr:nvSpPr>
      <xdr:spPr>
        <a:xfrm>
          <a:off x="2374920" y="3165480"/>
          <a:ext cx="4998600" cy="0"/>
        </a:xfrm>
        <a:prstGeom prst="line">
          <a:avLst/>
        </a:prstGeom>
        <a:ln w="9360">
          <a:solidFill>
            <a:srgbClr val="C0C0C0"/>
          </a:solidFill>
          <a:round/>
        </a:ln>
      </xdr:spPr>
    </xdr:sp>
    <xdr:clientData/>
  </xdr:twoCellAnchor>
  <xdr:twoCellAnchor editAs="oneCell">
    <xdr:from>
      <xdr:col>1</xdr:col>
      <xdr:colOff>303120</xdr:colOff>
      <xdr:row>17</xdr:row>
      <xdr:rowOff>71640</xdr:rowOff>
    </xdr:from>
    <xdr:to>
      <xdr:col>1</xdr:col>
      <xdr:colOff>1064880</xdr:colOff>
      <xdr:row>18</xdr:row>
      <xdr:rowOff>138960</xdr:rowOff>
    </xdr:to>
    <xdr:sp macro="" textlink="">
      <xdr:nvSpPr>
        <xdr:cNvPr id="966" name="CustomShape 1"/>
        <xdr:cNvSpPr/>
      </xdr:nvSpPr>
      <xdr:spPr>
        <a:xfrm>
          <a:off x="1625760" y="30337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90,000</a:t>
          </a:r>
          <a:endParaRPr/>
        </a:p>
      </xdr:txBody>
    </xdr:sp>
    <xdr:clientData/>
  </xdr:twoCellAnchor>
  <xdr:twoCellAnchor editAs="oneCell">
    <xdr:from>
      <xdr:col>1</xdr:col>
      <xdr:colOff>1052280</xdr:colOff>
      <xdr:row>15</xdr:row>
      <xdr:rowOff>165240</xdr:rowOff>
    </xdr:from>
    <xdr:to>
      <xdr:col>5</xdr:col>
      <xdr:colOff>760320</xdr:colOff>
      <xdr:row>15</xdr:row>
      <xdr:rowOff>165240</xdr:rowOff>
    </xdr:to>
    <xdr:sp macro="" textlink="">
      <xdr:nvSpPr>
        <xdr:cNvPr id="967" name="Line 1"/>
        <xdr:cNvSpPr/>
      </xdr:nvSpPr>
      <xdr:spPr>
        <a:xfrm>
          <a:off x="2374920" y="2784600"/>
          <a:ext cx="4998600" cy="0"/>
        </a:xfrm>
        <a:prstGeom prst="line">
          <a:avLst/>
        </a:prstGeom>
        <a:ln w="9360">
          <a:solidFill>
            <a:srgbClr val="C0C0C0"/>
          </a:solidFill>
          <a:round/>
        </a:ln>
      </xdr:spPr>
    </xdr:sp>
    <xdr:clientData/>
  </xdr:twoCellAnchor>
  <xdr:twoCellAnchor editAs="oneCell">
    <xdr:from>
      <xdr:col>1</xdr:col>
      <xdr:colOff>303120</xdr:colOff>
      <xdr:row>15</xdr:row>
      <xdr:rowOff>33480</xdr:rowOff>
    </xdr:from>
    <xdr:to>
      <xdr:col>1</xdr:col>
      <xdr:colOff>1064880</xdr:colOff>
      <xdr:row>16</xdr:row>
      <xdr:rowOff>100800</xdr:rowOff>
    </xdr:to>
    <xdr:sp macro="" textlink="">
      <xdr:nvSpPr>
        <xdr:cNvPr id="968" name="CustomShape 1"/>
        <xdr:cNvSpPr/>
      </xdr:nvSpPr>
      <xdr:spPr>
        <a:xfrm>
          <a:off x="1625760" y="26528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1</xdr:col>
      <xdr:colOff>1052280</xdr:colOff>
      <xdr:row>13</xdr:row>
      <xdr:rowOff>127440</xdr:rowOff>
    </xdr:from>
    <xdr:to>
      <xdr:col>5</xdr:col>
      <xdr:colOff>760320</xdr:colOff>
      <xdr:row>13</xdr:row>
      <xdr:rowOff>127440</xdr:rowOff>
    </xdr:to>
    <xdr:sp macro="" textlink="">
      <xdr:nvSpPr>
        <xdr:cNvPr id="969" name="Line 1"/>
        <xdr:cNvSpPr/>
      </xdr:nvSpPr>
      <xdr:spPr>
        <a:xfrm>
          <a:off x="2374920" y="2403720"/>
          <a:ext cx="4998600" cy="0"/>
        </a:xfrm>
        <a:prstGeom prst="line">
          <a:avLst/>
        </a:prstGeom>
        <a:ln w="9360">
          <a:solidFill>
            <a:srgbClr val="C0C0C0"/>
          </a:solidFill>
          <a:round/>
        </a:ln>
      </xdr:spPr>
    </xdr:sp>
    <xdr:clientData/>
  </xdr:twoCellAnchor>
  <xdr:twoCellAnchor editAs="oneCell">
    <xdr:from>
      <xdr:col>1</xdr:col>
      <xdr:colOff>303120</xdr:colOff>
      <xdr:row>12</xdr:row>
      <xdr:rowOff>166680</xdr:rowOff>
    </xdr:from>
    <xdr:to>
      <xdr:col>1</xdr:col>
      <xdr:colOff>1064880</xdr:colOff>
      <xdr:row>14</xdr:row>
      <xdr:rowOff>62640</xdr:rowOff>
    </xdr:to>
    <xdr:sp macro="" textlink="">
      <xdr:nvSpPr>
        <xdr:cNvPr id="970" name="CustomShape 1"/>
        <xdr:cNvSpPr/>
      </xdr:nvSpPr>
      <xdr:spPr>
        <a:xfrm>
          <a:off x="1625760" y="227160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1</xdr:col>
      <xdr:colOff>1052280</xdr:colOff>
      <xdr:row>11</xdr:row>
      <xdr:rowOff>89280</xdr:rowOff>
    </xdr:from>
    <xdr:to>
      <xdr:col>5</xdr:col>
      <xdr:colOff>760320</xdr:colOff>
      <xdr:row>11</xdr:row>
      <xdr:rowOff>89280</xdr:rowOff>
    </xdr:to>
    <xdr:sp macro="" textlink="">
      <xdr:nvSpPr>
        <xdr:cNvPr id="971" name="Line 1"/>
        <xdr:cNvSpPr/>
      </xdr:nvSpPr>
      <xdr:spPr>
        <a:xfrm>
          <a:off x="2374920" y="2022840"/>
          <a:ext cx="4998600" cy="0"/>
        </a:xfrm>
        <a:prstGeom prst="line">
          <a:avLst/>
        </a:prstGeom>
        <a:ln w="9360">
          <a:solidFill>
            <a:srgbClr val="C0C0C0"/>
          </a:solidFill>
          <a:round/>
        </a:ln>
      </xdr:spPr>
    </xdr:sp>
    <xdr:clientData/>
  </xdr:twoCellAnchor>
  <xdr:twoCellAnchor editAs="oneCell">
    <xdr:from>
      <xdr:col>1</xdr:col>
      <xdr:colOff>303120</xdr:colOff>
      <xdr:row>10</xdr:row>
      <xdr:rowOff>128880</xdr:rowOff>
    </xdr:from>
    <xdr:to>
      <xdr:col>1</xdr:col>
      <xdr:colOff>1064880</xdr:colOff>
      <xdr:row>12</xdr:row>
      <xdr:rowOff>24480</xdr:rowOff>
    </xdr:to>
    <xdr:sp macro="" textlink="">
      <xdr:nvSpPr>
        <xdr:cNvPr id="972" name="CustomShape 1"/>
        <xdr:cNvSpPr/>
      </xdr:nvSpPr>
      <xdr:spPr>
        <a:xfrm>
          <a:off x="1625760" y="18907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180,000</a:t>
          </a:r>
          <a:endParaRPr/>
        </a:p>
      </xdr:txBody>
    </xdr:sp>
    <xdr:clientData/>
  </xdr:twoCellAnchor>
  <xdr:twoCellAnchor editAs="oneCell">
    <xdr:from>
      <xdr:col>1</xdr:col>
      <xdr:colOff>1052280</xdr:colOff>
      <xdr:row>9</xdr:row>
      <xdr:rowOff>51120</xdr:rowOff>
    </xdr:from>
    <xdr:to>
      <xdr:col>5</xdr:col>
      <xdr:colOff>760320</xdr:colOff>
      <xdr:row>9</xdr:row>
      <xdr:rowOff>51120</xdr:rowOff>
    </xdr:to>
    <xdr:sp macro="" textlink="">
      <xdr:nvSpPr>
        <xdr:cNvPr id="973" name="Line 1"/>
        <xdr:cNvSpPr/>
      </xdr:nvSpPr>
      <xdr:spPr>
        <a:xfrm>
          <a:off x="2374920" y="1641600"/>
          <a:ext cx="4998600" cy="0"/>
        </a:xfrm>
        <a:prstGeom prst="line">
          <a:avLst/>
        </a:prstGeom>
        <a:ln w="9360">
          <a:solidFill>
            <a:srgbClr val="C0C0C0"/>
          </a:solidFill>
          <a:round/>
        </a:ln>
      </xdr:spPr>
    </xdr:sp>
    <xdr:clientData/>
  </xdr:twoCellAnchor>
  <xdr:twoCellAnchor editAs="oneCell">
    <xdr:from>
      <xdr:col>1</xdr:col>
      <xdr:colOff>303120</xdr:colOff>
      <xdr:row>8</xdr:row>
      <xdr:rowOff>90720</xdr:rowOff>
    </xdr:from>
    <xdr:to>
      <xdr:col>1</xdr:col>
      <xdr:colOff>1064880</xdr:colOff>
      <xdr:row>9</xdr:row>
      <xdr:rowOff>158040</xdr:rowOff>
    </xdr:to>
    <xdr:sp macro="" textlink="">
      <xdr:nvSpPr>
        <xdr:cNvPr id="974" name="CustomShape 1"/>
        <xdr:cNvSpPr/>
      </xdr:nvSpPr>
      <xdr:spPr>
        <a:xfrm>
          <a:off x="1625760" y="15098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210,000</a:t>
          </a:r>
          <a:endParaRPr/>
        </a:p>
      </xdr:txBody>
    </xdr:sp>
    <xdr:clientData/>
  </xdr:twoCellAnchor>
  <xdr:twoCellAnchor editAs="oneCell">
    <xdr:from>
      <xdr:col>1</xdr:col>
      <xdr:colOff>1052640</xdr:colOff>
      <xdr:row>9</xdr:row>
      <xdr:rowOff>51480</xdr:rowOff>
    </xdr:from>
    <xdr:to>
      <xdr:col>5</xdr:col>
      <xdr:colOff>760320</xdr:colOff>
      <xdr:row>22</xdr:row>
      <xdr:rowOff>108360</xdr:rowOff>
    </xdr:to>
    <xdr:sp macro="" textlink="">
      <xdr:nvSpPr>
        <xdr:cNvPr id="975" name="CustomShape 1"/>
        <xdr:cNvSpPr/>
      </xdr:nvSpPr>
      <xdr:spPr>
        <a:xfrm>
          <a:off x="2375280" y="1641960"/>
          <a:ext cx="4998240" cy="2285640"/>
        </a:xfrm>
        <a:prstGeom prst="rect">
          <a:avLst/>
        </a:prstGeom>
        <a:noFill/>
        <a:ln w="19080">
          <a:solidFill>
            <a:srgbClr val="000000"/>
          </a:solidFill>
          <a:round/>
        </a:ln>
      </xdr:spPr>
    </xdr:sp>
    <xdr:clientData/>
  </xdr:twoCellAnchor>
  <xdr:twoCellAnchor editAs="oneCell">
    <xdr:from>
      <xdr:col>4</xdr:col>
      <xdr:colOff>1144440</xdr:colOff>
      <xdr:row>12</xdr:row>
      <xdr:rowOff>134640</xdr:rowOff>
    </xdr:from>
    <xdr:to>
      <xdr:col>4</xdr:col>
      <xdr:colOff>1144440</xdr:colOff>
      <xdr:row>20</xdr:row>
      <xdr:rowOff>109080</xdr:rowOff>
    </xdr:to>
    <xdr:sp macro="" textlink="">
      <xdr:nvSpPr>
        <xdr:cNvPr id="976" name="Line 1"/>
        <xdr:cNvSpPr/>
      </xdr:nvSpPr>
      <xdr:spPr>
        <a:xfrm flipV="1">
          <a:off x="6435000" y="2239560"/>
          <a:ext cx="0" cy="1346040"/>
        </a:xfrm>
        <a:prstGeom prst="line">
          <a:avLst/>
        </a:prstGeom>
        <a:ln w="31680">
          <a:solidFill>
            <a:srgbClr val="808080"/>
          </a:solidFill>
          <a:round/>
        </a:ln>
      </xdr:spPr>
    </xdr:sp>
    <xdr:clientData/>
  </xdr:twoCellAnchor>
  <xdr:twoCellAnchor editAs="oneCell">
    <xdr:from>
      <xdr:col>5</xdr:col>
      <xdr:colOff>100080</xdr:colOff>
      <xdr:row>20</xdr:row>
      <xdr:rowOff>91080</xdr:rowOff>
    </xdr:from>
    <xdr:to>
      <xdr:col>5</xdr:col>
      <xdr:colOff>861840</xdr:colOff>
      <xdr:row>21</xdr:row>
      <xdr:rowOff>158400</xdr:rowOff>
    </xdr:to>
    <xdr:sp macro="" textlink="">
      <xdr:nvSpPr>
        <xdr:cNvPr id="977" name="CustomShape 1"/>
        <xdr:cNvSpPr/>
      </xdr:nvSpPr>
      <xdr:spPr>
        <a:xfrm>
          <a:off x="6713280" y="356760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56,951</a:t>
          </a:r>
          <a:endParaRPr/>
        </a:p>
      </xdr:txBody>
    </xdr:sp>
    <xdr:clientData/>
  </xdr:twoCellAnchor>
  <xdr:twoCellAnchor editAs="oneCell">
    <xdr:from>
      <xdr:col>4</xdr:col>
      <xdr:colOff>1055520</xdr:colOff>
      <xdr:row>20</xdr:row>
      <xdr:rowOff>109080</xdr:rowOff>
    </xdr:from>
    <xdr:to>
      <xdr:col>5</xdr:col>
      <xdr:colOff>99720</xdr:colOff>
      <xdr:row>20</xdr:row>
      <xdr:rowOff>109080</xdr:rowOff>
    </xdr:to>
    <xdr:sp macro="" textlink="">
      <xdr:nvSpPr>
        <xdr:cNvPr id="978" name="Line 1"/>
        <xdr:cNvSpPr/>
      </xdr:nvSpPr>
      <xdr:spPr>
        <a:xfrm>
          <a:off x="6346080" y="3585600"/>
          <a:ext cx="366840" cy="0"/>
        </a:xfrm>
        <a:prstGeom prst="line">
          <a:avLst/>
        </a:prstGeom>
        <a:ln w="19080">
          <a:solidFill>
            <a:srgbClr val="000000"/>
          </a:solidFill>
          <a:round/>
        </a:ln>
      </xdr:spPr>
    </xdr:sp>
    <xdr:clientData/>
  </xdr:twoCellAnchor>
  <xdr:twoCellAnchor editAs="oneCell">
    <xdr:from>
      <xdr:col>5</xdr:col>
      <xdr:colOff>100080</xdr:colOff>
      <xdr:row>11</xdr:row>
      <xdr:rowOff>59760</xdr:rowOff>
    </xdr:from>
    <xdr:to>
      <xdr:col>5</xdr:col>
      <xdr:colOff>861840</xdr:colOff>
      <xdr:row>12</xdr:row>
      <xdr:rowOff>127080</xdr:rowOff>
    </xdr:to>
    <xdr:sp macro="" textlink="">
      <xdr:nvSpPr>
        <xdr:cNvPr id="979" name="CustomShape 1"/>
        <xdr:cNvSpPr/>
      </xdr:nvSpPr>
      <xdr:spPr>
        <a:xfrm>
          <a:off x="6713280" y="199332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162,925</a:t>
          </a:r>
          <a:endParaRPr/>
        </a:p>
      </xdr:txBody>
    </xdr:sp>
    <xdr:clientData/>
  </xdr:twoCellAnchor>
  <xdr:twoCellAnchor editAs="oneCell">
    <xdr:from>
      <xdr:col>4</xdr:col>
      <xdr:colOff>1055520</xdr:colOff>
      <xdr:row>12</xdr:row>
      <xdr:rowOff>134640</xdr:rowOff>
    </xdr:from>
    <xdr:to>
      <xdr:col>5</xdr:col>
      <xdr:colOff>99720</xdr:colOff>
      <xdr:row>12</xdr:row>
      <xdr:rowOff>134640</xdr:rowOff>
    </xdr:to>
    <xdr:sp macro="" textlink="">
      <xdr:nvSpPr>
        <xdr:cNvPr id="980" name="Line 1"/>
        <xdr:cNvSpPr/>
      </xdr:nvSpPr>
      <xdr:spPr>
        <a:xfrm>
          <a:off x="6346080" y="2239560"/>
          <a:ext cx="366840" cy="0"/>
        </a:xfrm>
        <a:prstGeom prst="line">
          <a:avLst/>
        </a:prstGeom>
        <a:ln w="19080">
          <a:solidFill>
            <a:srgbClr val="000000"/>
          </a:solidFill>
          <a:round/>
        </a:ln>
      </xdr:spPr>
    </xdr:sp>
    <xdr:clientData/>
  </xdr:twoCellAnchor>
  <xdr:twoCellAnchor editAs="oneCell">
    <xdr:from>
      <xdr:col>4</xdr:col>
      <xdr:colOff>496800</xdr:colOff>
      <xdr:row>19</xdr:row>
      <xdr:rowOff>52200</xdr:rowOff>
    </xdr:from>
    <xdr:to>
      <xdr:col>4</xdr:col>
      <xdr:colOff>1144440</xdr:colOff>
      <xdr:row>19</xdr:row>
      <xdr:rowOff>81000</xdr:rowOff>
    </xdr:to>
    <xdr:sp macro="" textlink="">
      <xdr:nvSpPr>
        <xdr:cNvPr id="981" name="Line 1"/>
        <xdr:cNvSpPr/>
      </xdr:nvSpPr>
      <xdr:spPr>
        <a:xfrm>
          <a:off x="5787360" y="3357360"/>
          <a:ext cx="647640" cy="28800"/>
        </a:xfrm>
        <a:prstGeom prst="line">
          <a:avLst/>
        </a:prstGeom>
        <a:ln w="6480">
          <a:solidFill>
            <a:srgbClr val="FF0000"/>
          </a:solidFill>
          <a:round/>
        </a:ln>
      </xdr:spPr>
    </xdr:sp>
    <xdr:clientData/>
  </xdr:twoCellAnchor>
  <xdr:twoCellAnchor editAs="oneCell">
    <xdr:from>
      <xdr:col>5</xdr:col>
      <xdr:colOff>100080</xdr:colOff>
      <xdr:row>16</xdr:row>
      <xdr:rowOff>20160</xdr:rowOff>
    </xdr:from>
    <xdr:to>
      <xdr:col>5</xdr:col>
      <xdr:colOff>861840</xdr:colOff>
      <xdr:row>17</xdr:row>
      <xdr:rowOff>87480</xdr:rowOff>
    </xdr:to>
    <xdr:sp macro="" textlink="">
      <xdr:nvSpPr>
        <xdr:cNvPr id="982" name="CustomShape 1"/>
        <xdr:cNvSpPr/>
      </xdr:nvSpPr>
      <xdr:spPr>
        <a:xfrm>
          <a:off x="6713280" y="281088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102,550</a:t>
          </a:r>
          <a:endParaRPr/>
        </a:p>
      </xdr:txBody>
    </xdr:sp>
    <xdr:clientData/>
  </xdr:twoCellAnchor>
  <xdr:twoCellAnchor editAs="oneCell">
    <xdr:from>
      <xdr:col>4</xdr:col>
      <xdr:colOff>1093680</xdr:colOff>
      <xdr:row>16</xdr:row>
      <xdr:rowOff>164880</xdr:rowOff>
    </xdr:from>
    <xdr:to>
      <xdr:col>5</xdr:col>
      <xdr:colOff>61560</xdr:colOff>
      <xdr:row>17</xdr:row>
      <xdr:rowOff>94680</xdr:rowOff>
    </xdr:to>
    <xdr:sp macro="" textlink="">
      <xdr:nvSpPr>
        <xdr:cNvPr id="983" name="CustomShape 1"/>
        <xdr:cNvSpPr/>
      </xdr:nvSpPr>
      <xdr:spPr>
        <a:xfrm>
          <a:off x="6384240" y="2955600"/>
          <a:ext cx="290520" cy="101160"/>
        </a:xfrm>
        <a:prstGeom prst="flowChartDecision">
          <a:avLst/>
        </a:prstGeom>
        <a:solidFill>
          <a:srgbClr val="000080"/>
        </a:solidFill>
        <a:ln w="9360">
          <a:solidFill>
            <a:srgbClr val="000080"/>
          </a:solidFill>
          <a:round/>
        </a:ln>
      </xdr:spPr>
    </xdr:sp>
    <xdr:clientData/>
  </xdr:twoCellAnchor>
  <xdr:twoCellAnchor editAs="oneCell">
    <xdr:from>
      <xdr:col>3</xdr:col>
      <xdr:colOff>931680</xdr:colOff>
      <xdr:row>19</xdr:row>
      <xdr:rowOff>52200</xdr:rowOff>
    </xdr:from>
    <xdr:to>
      <xdr:col>4</xdr:col>
      <xdr:colOff>496800</xdr:colOff>
      <xdr:row>19</xdr:row>
      <xdr:rowOff>66600</xdr:rowOff>
    </xdr:to>
    <xdr:sp macro="" textlink="">
      <xdr:nvSpPr>
        <xdr:cNvPr id="984" name="Line 1"/>
        <xdr:cNvSpPr/>
      </xdr:nvSpPr>
      <xdr:spPr>
        <a:xfrm flipV="1">
          <a:off x="4899600" y="3357360"/>
          <a:ext cx="887760" cy="14400"/>
        </a:xfrm>
        <a:prstGeom prst="line">
          <a:avLst/>
        </a:prstGeom>
        <a:ln w="6480">
          <a:solidFill>
            <a:srgbClr val="FF0000"/>
          </a:solidFill>
          <a:round/>
        </a:ln>
      </xdr:spPr>
    </xdr:sp>
    <xdr:clientData/>
  </xdr:twoCellAnchor>
  <xdr:twoCellAnchor editAs="oneCell">
    <xdr:from>
      <xdr:col>4</xdr:col>
      <xdr:colOff>446040</xdr:colOff>
      <xdr:row>17</xdr:row>
      <xdr:rowOff>61200</xdr:rowOff>
    </xdr:from>
    <xdr:to>
      <xdr:col>4</xdr:col>
      <xdr:colOff>547200</xdr:colOff>
      <xdr:row>17</xdr:row>
      <xdr:rowOff>162360</xdr:rowOff>
    </xdr:to>
    <xdr:sp macro="" textlink="">
      <xdr:nvSpPr>
        <xdr:cNvPr id="985" name="CustomShape 1"/>
        <xdr:cNvSpPr/>
      </xdr:nvSpPr>
      <xdr:spPr>
        <a:xfrm>
          <a:off x="5736600" y="3023280"/>
          <a:ext cx="101160" cy="101160"/>
        </a:xfrm>
        <a:prstGeom prst="flowChartDecision">
          <a:avLst/>
        </a:prstGeom>
        <a:solidFill>
          <a:srgbClr val="000080"/>
        </a:solidFill>
        <a:ln w="9360">
          <a:solidFill>
            <a:srgbClr val="000080"/>
          </a:solidFill>
          <a:round/>
        </a:ln>
      </xdr:spPr>
    </xdr:sp>
    <xdr:clientData/>
  </xdr:twoCellAnchor>
  <xdr:twoCellAnchor editAs="oneCell">
    <xdr:from>
      <xdr:col>4</xdr:col>
      <xdr:colOff>115920</xdr:colOff>
      <xdr:row>16</xdr:row>
      <xdr:rowOff>11520</xdr:rowOff>
    </xdr:from>
    <xdr:to>
      <xdr:col>4</xdr:col>
      <xdr:colOff>852120</xdr:colOff>
      <xdr:row>17</xdr:row>
      <xdr:rowOff>78840</xdr:rowOff>
    </xdr:to>
    <xdr:sp macro="" textlink="">
      <xdr:nvSpPr>
        <xdr:cNvPr id="986" name="CustomShape 1"/>
        <xdr:cNvSpPr/>
      </xdr:nvSpPr>
      <xdr:spPr>
        <a:xfrm>
          <a:off x="5406480" y="280224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97,219</a:t>
          </a:r>
          <a:endParaRPr/>
        </a:p>
      </xdr:txBody>
    </xdr:sp>
    <xdr:clientData/>
  </xdr:twoCellAnchor>
  <xdr:twoCellAnchor editAs="oneCell">
    <xdr:from>
      <xdr:col>3</xdr:col>
      <xdr:colOff>233280</xdr:colOff>
      <xdr:row>19</xdr:row>
      <xdr:rowOff>66600</xdr:rowOff>
    </xdr:from>
    <xdr:to>
      <xdr:col>3</xdr:col>
      <xdr:colOff>931680</xdr:colOff>
      <xdr:row>19</xdr:row>
      <xdr:rowOff>74520</xdr:rowOff>
    </xdr:to>
    <xdr:sp macro="" textlink="">
      <xdr:nvSpPr>
        <xdr:cNvPr id="987" name="Line 1"/>
        <xdr:cNvSpPr/>
      </xdr:nvSpPr>
      <xdr:spPr>
        <a:xfrm flipV="1">
          <a:off x="4201200" y="3371760"/>
          <a:ext cx="698400" cy="7920"/>
        </a:xfrm>
        <a:prstGeom prst="line">
          <a:avLst/>
        </a:prstGeom>
        <a:ln w="6480">
          <a:solidFill>
            <a:srgbClr val="FF0000"/>
          </a:solidFill>
          <a:round/>
        </a:ln>
      </xdr:spPr>
    </xdr:sp>
    <xdr:clientData/>
  </xdr:twoCellAnchor>
  <xdr:twoCellAnchor editAs="oneCell">
    <xdr:from>
      <xdr:col>3</xdr:col>
      <xdr:colOff>880920</xdr:colOff>
      <xdr:row>17</xdr:row>
      <xdr:rowOff>107280</xdr:rowOff>
    </xdr:from>
    <xdr:to>
      <xdr:col>3</xdr:col>
      <xdr:colOff>982080</xdr:colOff>
      <xdr:row>18</xdr:row>
      <xdr:rowOff>37080</xdr:rowOff>
    </xdr:to>
    <xdr:sp macro="" textlink="">
      <xdr:nvSpPr>
        <xdr:cNvPr id="988" name="CustomShape 1"/>
        <xdr:cNvSpPr/>
      </xdr:nvSpPr>
      <xdr:spPr>
        <a:xfrm>
          <a:off x="4848840" y="3069360"/>
          <a:ext cx="101160" cy="101160"/>
        </a:xfrm>
        <a:prstGeom prst="flowChartDecision">
          <a:avLst/>
        </a:prstGeom>
        <a:solidFill>
          <a:srgbClr val="000080"/>
        </a:solidFill>
        <a:ln w="9360">
          <a:solidFill>
            <a:srgbClr val="000080"/>
          </a:solidFill>
          <a:round/>
        </a:ln>
      </xdr:spPr>
    </xdr:sp>
    <xdr:clientData/>
  </xdr:twoCellAnchor>
  <xdr:twoCellAnchor editAs="oneCell">
    <xdr:from>
      <xdr:col>3</xdr:col>
      <xdr:colOff>550800</xdr:colOff>
      <xdr:row>16</xdr:row>
      <xdr:rowOff>57600</xdr:rowOff>
    </xdr:from>
    <xdr:to>
      <xdr:col>3</xdr:col>
      <xdr:colOff>1312560</xdr:colOff>
      <xdr:row>17</xdr:row>
      <xdr:rowOff>124920</xdr:rowOff>
    </xdr:to>
    <xdr:sp macro="" textlink="">
      <xdr:nvSpPr>
        <xdr:cNvPr id="989" name="CustomShape 1"/>
        <xdr:cNvSpPr/>
      </xdr:nvSpPr>
      <xdr:spPr>
        <a:xfrm>
          <a:off x="4518720" y="28483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93,595</a:t>
          </a:r>
          <a:endParaRPr/>
        </a:p>
      </xdr:txBody>
    </xdr:sp>
    <xdr:clientData/>
  </xdr:twoCellAnchor>
  <xdr:twoCellAnchor editAs="oneCell">
    <xdr:from>
      <xdr:col>2</xdr:col>
      <xdr:colOff>668160</xdr:colOff>
      <xdr:row>19</xdr:row>
      <xdr:rowOff>34560</xdr:rowOff>
    </xdr:from>
    <xdr:to>
      <xdr:col>3</xdr:col>
      <xdr:colOff>233280</xdr:colOff>
      <xdr:row>19</xdr:row>
      <xdr:rowOff>74520</xdr:rowOff>
    </xdr:to>
    <xdr:sp macro="" textlink="">
      <xdr:nvSpPr>
        <xdr:cNvPr id="990" name="Line 1"/>
        <xdr:cNvSpPr/>
      </xdr:nvSpPr>
      <xdr:spPr>
        <a:xfrm>
          <a:off x="3313440" y="3339720"/>
          <a:ext cx="887760" cy="39960"/>
        </a:xfrm>
        <a:prstGeom prst="line">
          <a:avLst/>
        </a:prstGeom>
        <a:ln w="6480">
          <a:solidFill>
            <a:srgbClr val="FF0000"/>
          </a:solidFill>
          <a:round/>
        </a:ln>
      </xdr:spPr>
    </xdr:sp>
    <xdr:clientData/>
  </xdr:twoCellAnchor>
  <xdr:twoCellAnchor editAs="oneCell">
    <xdr:from>
      <xdr:col>3</xdr:col>
      <xdr:colOff>182520</xdr:colOff>
      <xdr:row>17</xdr:row>
      <xdr:rowOff>141480</xdr:rowOff>
    </xdr:from>
    <xdr:to>
      <xdr:col>3</xdr:col>
      <xdr:colOff>283680</xdr:colOff>
      <xdr:row>18</xdr:row>
      <xdr:rowOff>71280</xdr:rowOff>
    </xdr:to>
    <xdr:sp macro="" textlink="">
      <xdr:nvSpPr>
        <xdr:cNvPr id="991" name="CustomShape 1"/>
        <xdr:cNvSpPr/>
      </xdr:nvSpPr>
      <xdr:spPr>
        <a:xfrm>
          <a:off x="4150440" y="3103560"/>
          <a:ext cx="101160" cy="101160"/>
        </a:xfrm>
        <a:prstGeom prst="flowChartDecision">
          <a:avLst/>
        </a:prstGeom>
        <a:solidFill>
          <a:srgbClr val="000080"/>
        </a:solidFill>
        <a:ln w="9360">
          <a:solidFill>
            <a:srgbClr val="000080"/>
          </a:solidFill>
          <a:round/>
        </a:ln>
      </xdr:spPr>
    </xdr:sp>
    <xdr:clientData/>
  </xdr:twoCellAnchor>
  <xdr:twoCellAnchor editAs="oneCell">
    <xdr:from>
      <xdr:col>2</xdr:col>
      <xdr:colOff>985680</xdr:colOff>
      <xdr:row>16</xdr:row>
      <xdr:rowOff>92160</xdr:rowOff>
    </xdr:from>
    <xdr:to>
      <xdr:col>3</xdr:col>
      <xdr:colOff>424800</xdr:colOff>
      <xdr:row>17</xdr:row>
      <xdr:rowOff>159480</xdr:rowOff>
    </xdr:to>
    <xdr:sp macro="" textlink="">
      <xdr:nvSpPr>
        <xdr:cNvPr id="992" name="CustomShape 1"/>
        <xdr:cNvSpPr/>
      </xdr:nvSpPr>
      <xdr:spPr>
        <a:xfrm>
          <a:off x="3630960" y="28828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90,893</a:t>
          </a:r>
          <a:endParaRPr/>
        </a:p>
      </xdr:txBody>
    </xdr:sp>
    <xdr:clientData/>
  </xdr:twoCellAnchor>
  <xdr:twoCellAnchor editAs="oneCell">
    <xdr:from>
      <xdr:col>2</xdr:col>
      <xdr:colOff>617400</xdr:colOff>
      <xdr:row>17</xdr:row>
      <xdr:rowOff>112320</xdr:rowOff>
    </xdr:from>
    <xdr:to>
      <xdr:col>2</xdr:col>
      <xdr:colOff>718560</xdr:colOff>
      <xdr:row>18</xdr:row>
      <xdr:rowOff>42120</xdr:rowOff>
    </xdr:to>
    <xdr:sp macro="" textlink="">
      <xdr:nvSpPr>
        <xdr:cNvPr id="993" name="CustomShape 1"/>
        <xdr:cNvSpPr/>
      </xdr:nvSpPr>
      <xdr:spPr>
        <a:xfrm>
          <a:off x="3262680" y="3074400"/>
          <a:ext cx="101160" cy="101160"/>
        </a:xfrm>
        <a:prstGeom prst="flowChartDecision">
          <a:avLst/>
        </a:prstGeom>
        <a:solidFill>
          <a:srgbClr val="000080"/>
        </a:solidFill>
        <a:ln w="9360">
          <a:solidFill>
            <a:srgbClr val="000080"/>
          </a:solidFill>
          <a:round/>
        </a:ln>
      </xdr:spPr>
    </xdr:sp>
    <xdr:clientData/>
  </xdr:twoCellAnchor>
  <xdr:twoCellAnchor editAs="oneCell">
    <xdr:from>
      <xdr:col>2</xdr:col>
      <xdr:colOff>287280</xdr:colOff>
      <xdr:row>16</xdr:row>
      <xdr:rowOff>62640</xdr:rowOff>
    </xdr:from>
    <xdr:to>
      <xdr:col>2</xdr:col>
      <xdr:colOff>1049040</xdr:colOff>
      <xdr:row>17</xdr:row>
      <xdr:rowOff>129960</xdr:rowOff>
    </xdr:to>
    <xdr:sp macro="" textlink="">
      <xdr:nvSpPr>
        <xdr:cNvPr id="994" name="CustomShape 1"/>
        <xdr:cNvSpPr/>
      </xdr:nvSpPr>
      <xdr:spPr>
        <a:xfrm>
          <a:off x="2932560" y="28533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93,203</a:t>
          </a:r>
          <a:endParaRPr/>
        </a:p>
      </xdr:txBody>
    </xdr:sp>
    <xdr:clientData/>
  </xdr:twoCellAnchor>
  <xdr:twoCellAnchor editAs="oneCell">
    <xdr:from>
      <xdr:col>4</xdr:col>
      <xdr:colOff>966960</xdr:colOff>
      <xdr:row>22</xdr:row>
      <xdr:rowOff>141480</xdr:rowOff>
    </xdr:from>
    <xdr:to>
      <xdr:col>5</xdr:col>
      <xdr:colOff>406080</xdr:colOff>
      <xdr:row>24</xdr:row>
      <xdr:rowOff>37080</xdr:rowOff>
    </xdr:to>
    <xdr:sp macro="" textlink="">
      <xdr:nvSpPr>
        <xdr:cNvPr id="995" name="CustomShape 1"/>
        <xdr:cNvSpPr/>
      </xdr:nvSpPr>
      <xdr:spPr>
        <a:xfrm>
          <a:off x="6257520" y="39607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4</xdr:col>
      <xdr:colOff>318960</xdr:colOff>
      <xdr:row>22</xdr:row>
      <xdr:rowOff>141480</xdr:rowOff>
    </xdr:from>
    <xdr:to>
      <xdr:col>4</xdr:col>
      <xdr:colOff>1080720</xdr:colOff>
      <xdr:row>24</xdr:row>
      <xdr:rowOff>37080</xdr:rowOff>
    </xdr:to>
    <xdr:sp macro="" textlink="">
      <xdr:nvSpPr>
        <xdr:cNvPr id="996" name="CustomShape 1"/>
        <xdr:cNvSpPr/>
      </xdr:nvSpPr>
      <xdr:spPr>
        <a:xfrm>
          <a:off x="5609520" y="39607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754200</xdr:colOff>
      <xdr:row>22</xdr:row>
      <xdr:rowOff>141480</xdr:rowOff>
    </xdr:from>
    <xdr:to>
      <xdr:col>4</xdr:col>
      <xdr:colOff>193320</xdr:colOff>
      <xdr:row>24</xdr:row>
      <xdr:rowOff>37080</xdr:rowOff>
    </xdr:to>
    <xdr:sp macro="" textlink="">
      <xdr:nvSpPr>
        <xdr:cNvPr id="997" name="CustomShape 1"/>
        <xdr:cNvSpPr/>
      </xdr:nvSpPr>
      <xdr:spPr>
        <a:xfrm>
          <a:off x="4722120" y="39607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3</xdr:col>
      <xdr:colOff>55440</xdr:colOff>
      <xdr:row>22</xdr:row>
      <xdr:rowOff>141480</xdr:rowOff>
    </xdr:from>
    <xdr:to>
      <xdr:col>3</xdr:col>
      <xdr:colOff>817200</xdr:colOff>
      <xdr:row>24</xdr:row>
      <xdr:rowOff>37080</xdr:rowOff>
    </xdr:to>
    <xdr:sp macro="" textlink="">
      <xdr:nvSpPr>
        <xdr:cNvPr id="998" name="CustomShape 1"/>
        <xdr:cNvSpPr/>
      </xdr:nvSpPr>
      <xdr:spPr>
        <a:xfrm>
          <a:off x="4023360" y="39607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2</xdr:col>
      <xdr:colOff>490680</xdr:colOff>
      <xdr:row>22</xdr:row>
      <xdr:rowOff>141480</xdr:rowOff>
    </xdr:from>
    <xdr:to>
      <xdr:col>2</xdr:col>
      <xdr:colOff>1252440</xdr:colOff>
      <xdr:row>24</xdr:row>
      <xdr:rowOff>37080</xdr:rowOff>
    </xdr:to>
    <xdr:sp macro="" textlink="">
      <xdr:nvSpPr>
        <xdr:cNvPr id="999" name="CustomShape 1"/>
        <xdr:cNvSpPr/>
      </xdr:nvSpPr>
      <xdr:spPr>
        <a:xfrm>
          <a:off x="3135960" y="396072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4</xdr:col>
      <xdr:colOff>1093680</xdr:colOff>
      <xdr:row>19</xdr:row>
      <xdr:rowOff>30240</xdr:rowOff>
    </xdr:from>
    <xdr:to>
      <xdr:col>5</xdr:col>
      <xdr:colOff>61560</xdr:colOff>
      <xdr:row>19</xdr:row>
      <xdr:rowOff>131400</xdr:rowOff>
    </xdr:to>
    <xdr:sp macro="" textlink="">
      <xdr:nvSpPr>
        <xdr:cNvPr id="1000" name="CustomShape 1"/>
        <xdr:cNvSpPr/>
      </xdr:nvSpPr>
      <xdr:spPr>
        <a:xfrm>
          <a:off x="6384240" y="3335400"/>
          <a:ext cx="290520" cy="101160"/>
        </a:xfrm>
        <a:prstGeom prst="ellipse">
          <a:avLst/>
        </a:prstGeom>
        <a:solidFill>
          <a:srgbClr val="FF0000"/>
        </a:solidFill>
        <a:ln w="9360">
          <a:solidFill>
            <a:srgbClr val="FF0000"/>
          </a:solidFill>
          <a:round/>
        </a:ln>
      </xdr:spPr>
    </xdr:sp>
    <xdr:clientData/>
  </xdr:twoCellAnchor>
  <xdr:twoCellAnchor editAs="oneCell">
    <xdr:from>
      <xdr:col>5</xdr:col>
      <xdr:colOff>100080</xdr:colOff>
      <xdr:row>19</xdr:row>
      <xdr:rowOff>12600</xdr:rowOff>
    </xdr:from>
    <xdr:to>
      <xdr:col>5</xdr:col>
      <xdr:colOff>861840</xdr:colOff>
      <xdr:row>20</xdr:row>
      <xdr:rowOff>79920</xdr:rowOff>
    </xdr:to>
    <xdr:sp macro="" textlink="">
      <xdr:nvSpPr>
        <xdr:cNvPr id="1001" name="CustomShape 1"/>
        <xdr:cNvSpPr/>
      </xdr:nvSpPr>
      <xdr:spPr>
        <a:xfrm>
          <a:off x="6713280" y="331776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72,651</a:t>
          </a:r>
          <a:endParaRPr/>
        </a:p>
      </xdr:txBody>
    </xdr:sp>
    <xdr:clientData/>
  </xdr:twoCellAnchor>
  <xdr:twoCellAnchor editAs="oneCell">
    <xdr:from>
      <xdr:col>4</xdr:col>
      <xdr:colOff>446040</xdr:colOff>
      <xdr:row>19</xdr:row>
      <xdr:rowOff>1800</xdr:rowOff>
    </xdr:from>
    <xdr:to>
      <xdr:col>4</xdr:col>
      <xdr:colOff>547200</xdr:colOff>
      <xdr:row>19</xdr:row>
      <xdr:rowOff>102960</xdr:rowOff>
    </xdr:to>
    <xdr:sp macro="" textlink="">
      <xdr:nvSpPr>
        <xdr:cNvPr id="1002" name="CustomShape 1"/>
        <xdr:cNvSpPr/>
      </xdr:nvSpPr>
      <xdr:spPr>
        <a:xfrm>
          <a:off x="5736600" y="3306960"/>
          <a:ext cx="101160" cy="101160"/>
        </a:xfrm>
        <a:prstGeom prst="ellipse">
          <a:avLst/>
        </a:prstGeom>
        <a:solidFill>
          <a:srgbClr val="FF0000"/>
        </a:solidFill>
        <a:ln w="9360">
          <a:solidFill>
            <a:srgbClr val="FF0000"/>
          </a:solidFill>
          <a:round/>
        </a:ln>
      </xdr:spPr>
    </xdr:sp>
    <xdr:clientData/>
  </xdr:twoCellAnchor>
  <xdr:twoCellAnchor editAs="oneCell">
    <xdr:from>
      <xdr:col>4</xdr:col>
      <xdr:colOff>115920</xdr:colOff>
      <xdr:row>19</xdr:row>
      <xdr:rowOff>98280</xdr:rowOff>
    </xdr:from>
    <xdr:to>
      <xdr:col>4</xdr:col>
      <xdr:colOff>852120</xdr:colOff>
      <xdr:row>20</xdr:row>
      <xdr:rowOff>165600</xdr:rowOff>
    </xdr:to>
    <xdr:sp macro="" textlink="">
      <xdr:nvSpPr>
        <xdr:cNvPr id="1003" name="CustomShape 1"/>
        <xdr:cNvSpPr/>
      </xdr:nvSpPr>
      <xdr:spPr>
        <a:xfrm>
          <a:off x="5406480" y="340344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74,909</a:t>
          </a:r>
          <a:endParaRPr/>
        </a:p>
      </xdr:txBody>
    </xdr:sp>
    <xdr:clientData/>
  </xdr:twoCellAnchor>
  <xdr:twoCellAnchor editAs="oneCell">
    <xdr:from>
      <xdr:col>3</xdr:col>
      <xdr:colOff>880920</xdr:colOff>
      <xdr:row>19</xdr:row>
      <xdr:rowOff>16200</xdr:rowOff>
    </xdr:from>
    <xdr:to>
      <xdr:col>3</xdr:col>
      <xdr:colOff>982080</xdr:colOff>
      <xdr:row>19</xdr:row>
      <xdr:rowOff>117360</xdr:rowOff>
    </xdr:to>
    <xdr:sp macro="" textlink="">
      <xdr:nvSpPr>
        <xdr:cNvPr id="1004" name="CustomShape 1"/>
        <xdr:cNvSpPr/>
      </xdr:nvSpPr>
      <xdr:spPr>
        <a:xfrm>
          <a:off x="4848840" y="3321360"/>
          <a:ext cx="101160" cy="101160"/>
        </a:xfrm>
        <a:prstGeom prst="ellipse">
          <a:avLst/>
        </a:prstGeom>
        <a:solidFill>
          <a:srgbClr val="FF0000"/>
        </a:solidFill>
        <a:ln w="9360">
          <a:solidFill>
            <a:srgbClr val="FF0000"/>
          </a:solidFill>
          <a:round/>
        </a:ln>
      </xdr:spPr>
    </xdr:sp>
    <xdr:clientData/>
  </xdr:twoCellAnchor>
  <xdr:twoCellAnchor editAs="oneCell">
    <xdr:from>
      <xdr:col>3</xdr:col>
      <xdr:colOff>550800</xdr:colOff>
      <xdr:row>19</xdr:row>
      <xdr:rowOff>112680</xdr:rowOff>
    </xdr:from>
    <xdr:to>
      <xdr:col>3</xdr:col>
      <xdr:colOff>1312560</xdr:colOff>
      <xdr:row>21</xdr:row>
      <xdr:rowOff>8640</xdr:rowOff>
    </xdr:to>
    <xdr:sp macro="" textlink="">
      <xdr:nvSpPr>
        <xdr:cNvPr id="1005" name="CustomShape 1"/>
        <xdr:cNvSpPr/>
      </xdr:nvSpPr>
      <xdr:spPr>
        <a:xfrm>
          <a:off x="4518720" y="341784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73,771</a:t>
          </a:r>
          <a:endParaRPr/>
        </a:p>
      </xdr:txBody>
    </xdr:sp>
    <xdr:clientData/>
  </xdr:twoCellAnchor>
  <xdr:twoCellAnchor editAs="oneCell">
    <xdr:from>
      <xdr:col>3</xdr:col>
      <xdr:colOff>182520</xdr:colOff>
      <xdr:row>19</xdr:row>
      <xdr:rowOff>23760</xdr:rowOff>
    </xdr:from>
    <xdr:to>
      <xdr:col>3</xdr:col>
      <xdr:colOff>283680</xdr:colOff>
      <xdr:row>19</xdr:row>
      <xdr:rowOff>124920</xdr:rowOff>
    </xdr:to>
    <xdr:sp macro="" textlink="">
      <xdr:nvSpPr>
        <xdr:cNvPr id="1006" name="CustomShape 1"/>
        <xdr:cNvSpPr/>
      </xdr:nvSpPr>
      <xdr:spPr>
        <a:xfrm>
          <a:off x="4150440" y="3328920"/>
          <a:ext cx="101160" cy="101160"/>
        </a:xfrm>
        <a:prstGeom prst="ellipse">
          <a:avLst/>
        </a:prstGeom>
        <a:solidFill>
          <a:srgbClr val="FF0000"/>
        </a:solidFill>
        <a:ln w="9360">
          <a:solidFill>
            <a:srgbClr val="FF0000"/>
          </a:solidFill>
          <a:round/>
        </a:ln>
      </xdr:spPr>
    </xdr:sp>
    <xdr:clientData/>
  </xdr:twoCellAnchor>
  <xdr:twoCellAnchor editAs="oneCell">
    <xdr:from>
      <xdr:col>2</xdr:col>
      <xdr:colOff>985680</xdr:colOff>
      <xdr:row>19</xdr:row>
      <xdr:rowOff>120240</xdr:rowOff>
    </xdr:from>
    <xdr:to>
      <xdr:col>3</xdr:col>
      <xdr:colOff>424800</xdr:colOff>
      <xdr:row>21</xdr:row>
      <xdr:rowOff>16200</xdr:rowOff>
    </xdr:to>
    <xdr:sp macro="" textlink="">
      <xdr:nvSpPr>
        <xdr:cNvPr id="1007" name="CustomShape 1"/>
        <xdr:cNvSpPr/>
      </xdr:nvSpPr>
      <xdr:spPr>
        <a:xfrm>
          <a:off x="3630960" y="34254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73,160</a:t>
          </a:r>
          <a:endParaRPr/>
        </a:p>
      </xdr:txBody>
    </xdr:sp>
    <xdr:clientData/>
  </xdr:twoCellAnchor>
  <xdr:twoCellAnchor editAs="oneCell">
    <xdr:from>
      <xdr:col>2</xdr:col>
      <xdr:colOff>617400</xdr:colOff>
      <xdr:row>18</xdr:row>
      <xdr:rowOff>155520</xdr:rowOff>
    </xdr:from>
    <xdr:to>
      <xdr:col>2</xdr:col>
      <xdr:colOff>718560</xdr:colOff>
      <xdr:row>19</xdr:row>
      <xdr:rowOff>85320</xdr:rowOff>
    </xdr:to>
    <xdr:sp macro="" textlink="">
      <xdr:nvSpPr>
        <xdr:cNvPr id="1008" name="CustomShape 1"/>
        <xdr:cNvSpPr/>
      </xdr:nvSpPr>
      <xdr:spPr>
        <a:xfrm>
          <a:off x="3262680" y="3288960"/>
          <a:ext cx="101160" cy="101520"/>
        </a:xfrm>
        <a:prstGeom prst="ellipse">
          <a:avLst/>
        </a:prstGeom>
        <a:solidFill>
          <a:srgbClr val="FF0000"/>
        </a:solidFill>
        <a:ln w="9360">
          <a:solidFill>
            <a:srgbClr val="FF0000"/>
          </a:solidFill>
          <a:round/>
        </a:ln>
      </xdr:spPr>
    </xdr:sp>
    <xdr:clientData/>
  </xdr:twoCellAnchor>
  <xdr:twoCellAnchor editAs="oneCell">
    <xdr:from>
      <xdr:col>2</xdr:col>
      <xdr:colOff>287280</xdr:colOff>
      <xdr:row>19</xdr:row>
      <xdr:rowOff>80640</xdr:rowOff>
    </xdr:from>
    <xdr:to>
      <xdr:col>2</xdr:col>
      <xdr:colOff>1049040</xdr:colOff>
      <xdr:row>20</xdr:row>
      <xdr:rowOff>147960</xdr:rowOff>
    </xdr:to>
    <xdr:sp macro="" textlink="">
      <xdr:nvSpPr>
        <xdr:cNvPr id="1009" name="CustomShape 1"/>
        <xdr:cNvSpPr/>
      </xdr:nvSpPr>
      <xdr:spPr>
        <a:xfrm>
          <a:off x="2932560" y="33858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76,300</a:t>
          </a:r>
          <a:endParaRPr/>
        </a:p>
      </xdr:txBody>
    </xdr:sp>
    <xdr:clientData/>
  </xdr:twoCellAnchor>
  <xdr:twoCellAnchor editAs="oneCell">
    <xdr:from>
      <xdr:col>1</xdr:col>
      <xdr:colOff>1052640</xdr:colOff>
      <xdr:row>29</xdr:row>
      <xdr:rowOff>3600</xdr:rowOff>
    </xdr:from>
    <xdr:to>
      <xdr:col>5</xdr:col>
      <xdr:colOff>760320</xdr:colOff>
      <xdr:row>30</xdr:row>
      <xdr:rowOff>85680</xdr:rowOff>
    </xdr:to>
    <xdr:sp macro="" textlink="">
      <xdr:nvSpPr>
        <xdr:cNvPr id="1010" name="CustomShape 1"/>
        <xdr:cNvSpPr/>
      </xdr:nvSpPr>
      <xdr:spPr>
        <a:xfrm>
          <a:off x="2375280" y="5070600"/>
          <a:ext cx="4998240" cy="253800"/>
        </a:xfrm>
        <a:prstGeom prst="rect">
          <a:avLst/>
        </a:prstGeom>
        <a:solidFill>
          <a:srgbClr val="FFFFFF"/>
        </a:solidFill>
        <a:ln w="9360">
          <a:solidFill>
            <a:srgbClr val="000000"/>
          </a:solidFill>
          <a:round/>
        </a:ln>
      </xdr:spPr>
      <xdr:txBody>
        <a:bodyPr lIns="18360" tIns="0" rIns="0" bIns="0" anchor="ctr"/>
        <a:lstStyle/>
        <a:p>
          <a:pPr algn="ctr">
            <a:lnSpc>
              <a:spcPct val="100000"/>
            </a:lnSpc>
          </a:pPr>
          <a:r>
            <a:rPr lang="en-US" sz="1100">
              <a:latin typeface="ＭＳ Ｐゴシック"/>
            </a:rPr>
            <a:t>人口1人当たり決算額の推移</a:t>
          </a:r>
          <a:endParaRPr/>
        </a:p>
      </xdr:txBody>
    </xdr:sp>
    <xdr:clientData/>
  </xdr:twoCellAnchor>
  <xdr:twoCellAnchor editAs="oneCell">
    <xdr:from>
      <xdr:col>0</xdr:col>
      <xdr:colOff>154080</xdr:colOff>
      <xdr:row>29</xdr:row>
      <xdr:rowOff>3600</xdr:rowOff>
    </xdr:from>
    <xdr:to>
      <xdr:col>1</xdr:col>
      <xdr:colOff>353880</xdr:colOff>
      <xdr:row>33</xdr:row>
      <xdr:rowOff>289080</xdr:rowOff>
    </xdr:to>
    <xdr:sp macro="" textlink="">
      <xdr:nvSpPr>
        <xdr:cNvPr id="1011" name="CustomShape 1"/>
        <xdr:cNvSpPr/>
      </xdr:nvSpPr>
      <xdr:spPr>
        <a:xfrm>
          <a:off x="154080" y="5070600"/>
          <a:ext cx="1522440" cy="1143000"/>
        </a:xfrm>
        <a:prstGeom prst="roundRect">
          <a:avLst>
            <a:gd name="adj" fmla="val 0"/>
          </a:avLst>
        </a:prstGeom>
        <a:solidFill>
          <a:srgbClr val="FFFFFF"/>
        </a:solidFill>
        <a:ln w="9360">
          <a:solidFill>
            <a:srgbClr val="000000"/>
          </a:solidFill>
          <a:round/>
        </a:ln>
      </xdr:spPr>
    </xdr:sp>
    <xdr:clientData/>
  </xdr:twoCellAnchor>
  <xdr:twoCellAnchor editAs="oneCell">
    <xdr:from>
      <xdr:col>0</xdr:col>
      <xdr:colOff>484200</xdr:colOff>
      <xdr:row>29</xdr:row>
      <xdr:rowOff>118080</xdr:rowOff>
    </xdr:from>
    <xdr:to>
      <xdr:col>1</xdr:col>
      <xdr:colOff>620280</xdr:colOff>
      <xdr:row>31</xdr:row>
      <xdr:rowOff>28800</xdr:rowOff>
    </xdr:to>
    <xdr:sp macro="" textlink="">
      <xdr:nvSpPr>
        <xdr:cNvPr id="1012" name="CustomShape 1"/>
        <xdr:cNvSpPr/>
      </xdr:nvSpPr>
      <xdr:spPr>
        <a:xfrm>
          <a:off x="484200" y="5185080"/>
          <a:ext cx="1458720" cy="253800"/>
        </a:xfrm>
        <a:prstGeom prst="rect">
          <a:avLst/>
        </a:prstGeom>
        <a:noFill/>
        <a:ln w="9360">
          <a:noFill/>
        </a:ln>
      </xdr:spPr>
      <xdr:txBody>
        <a:bodyPr lIns="18360" tIns="0" rIns="0" bIns="0"/>
        <a:lstStyle/>
        <a:p>
          <a:pPr>
            <a:lnSpc>
              <a:spcPct val="100000"/>
            </a:lnSpc>
          </a:pPr>
          <a:r>
            <a:rPr lang="en-US" sz="800">
              <a:solidFill>
                <a:srgbClr val="000000"/>
              </a:solidFill>
              <a:latin typeface="Times New Roman"/>
            </a:rPr>
            <a:t>当　該　団　体　値</a:t>
          </a:r>
          <a:endParaRPr/>
        </a:p>
      </xdr:txBody>
    </xdr:sp>
    <xdr:clientData/>
  </xdr:twoCellAnchor>
  <xdr:twoCellAnchor editAs="oneCell">
    <xdr:from>
      <xdr:col>0</xdr:col>
      <xdr:colOff>484200</xdr:colOff>
      <xdr:row>31</xdr:row>
      <xdr:rowOff>41760</xdr:rowOff>
    </xdr:from>
    <xdr:to>
      <xdr:col>1</xdr:col>
      <xdr:colOff>620280</xdr:colOff>
      <xdr:row>31</xdr:row>
      <xdr:rowOff>295560</xdr:rowOff>
    </xdr:to>
    <xdr:sp macro="" textlink="">
      <xdr:nvSpPr>
        <xdr:cNvPr id="1013" name="CustomShape 1"/>
        <xdr:cNvSpPr/>
      </xdr:nvSpPr>
      <xdr:spPr>
        <a:xfrm>
          <a:off x="484200" y="5451840"/>
          <a:ext cx="1458720" cy="253800"/>
        </a:xfrm>
        <a:prstGeom prst="rect">
          <a:avLst/>
        </a:prstGeom>
        <a:noFill/>
        <a:ln w="9360">
          <a:noFill/>
        </a:ln>
      </xdr:spPr>
      <xdr:txBody>
        <a:bodyPr lIns="18360" tIns="0" rIns="0" bIns="0"/>
        <a:lstStyle/>
        <a:p>
          <a:pPr>
            <a:lnSpc>
              <a:spcPct val="100000"/>
            </a:lnSpc>
          </a:pPr>
          <a:r>
            <a:rPr lang="en-US" sz="800">
              <a:solidFill>
                <a:srgbClr val="000000"/>
              </a:solidFill>
              <a:latin typeface="Times New Roman"/>
            </a:rPr>
            <a:t>類似団体内平均値</a:t>
          </a:r>
          <a:endParaRPr/>
        </a:p>
      </xdr:txBody>
    </xdr:sp>
    <xdr:clientData/>
  </xdr:twoCellAnchor>
  <xdr:twoCellAnchor editAs="oneCell">
    <xdr:from>
      <xdr:col>0</xdr:col>
      <xdr:colOff>484200</xdr:colOff>
      <xdr:row>32</xdr:row>
      <xdr:rowOff>3600</xdr:rowOff>
    </xdr:from>
    <xdr:to>
      <xdr:col>1</xdr:col>
      <xdr:colOff>620280</xdr:colOff>
      <xdr:row>34</xdr:row>
      <xdr:rowOff>123840</xdr:rowOff>
    </xdr:to>
    <xdr:sp macro="" textlink="">
      <xdr:nvSpPr>
        <xdr:cNvPr id="1014" name="CustomShape 1"/>
        <xdr:cNvSpPr/>
      </xdr:nvSpPr>
      <xdr:spPr>
        <a:xfrm>
          <a:off x="484200" y="5756400"/>
          <a:ext cx="1458720" cy="634680"/>
        </a:xfrm>
        <a:prstGeom prst="rect">
          <a:avLst/>
        </a:prstGeom>
        <a:noFill/>
        <a:ln w="9360">
          <a:noFill/>
        </a:ln>
      </xdr:spPr>
      <xdr:txBody>
        <a:bodyPr lIns="18360" tIns="0" rIns="0" bIns="0"/>
        <a:lstStyle/>
        <a:p>
          <a:r>
            <a:rPr lang="en-US" sz="800">
              <a:solidFill>
                <a:srgbClr val="000000"/>
              </a:solidFill>
              <a:latin typeface="Times New Roman"/>
            </a:rPr>
            <a:t>類似団体内の</a:t>
          </a:r>
          <a:endParaRPr/>
        </a:p>
        <a:p>
          <a:pPr>
            <a:lnSpc>
              <a:spcPct val="100000"/>
            </a:lnSpc>
          </a:pPr>
          <a:r>
            <a:rPr lang="en-US" sz="800">
              <a:solidFill>
                <a:srgbClr val="000000"/>
              </a:solidFill>
              <a:latin typeface="Times New Roman"/>
            </a:rPr>
            <a:t> 最大値及び最小値</a:t>
          </a:r>
          <a:endParaRPr/>
        </a:p>
      </xdr:txBody>
    </xdr:sp>
    <xdr:clientData/>
  </xdr:twoCellAnchor>
  <xdr:twoCellAnchor editAs="oneCell">
    <xdr:from>
      <xdr:col>0</xdr:col>
      <xdr:colOff>223560</xdr:colOff>
      <xdr:row>30</xdr:row>
      <xdr:rowOff>9720</xdr:rowOff>
    </xdr:from>
    <xdr:to>
      <xdr:col>0</xdr:col>
      <xdr:colOff>395280</xdr:colOff>
      <xdr:row>30</xdr:row>
      <xdr:rowOff>9720</xdr:rowOff>
    </xdr:to>
    <xdr:sp macro="" textlink="">
      <xdr:nvSpPr>
        <xdr:cNvPr id="1015" name="Line 1"/>
        <xdr:cNvSpPr/>
      </xdr:nvSpPr>
      <xdr:spPr>
        <a:xfrm flipH="1">
          <a:off x="223560" y="5248440"/>
          <a:ext cx="171720" cy="0"/>
        </a:xfrm>
        <a:prstGeom prst="line">
          <a:avLst/>
        </a:prstGeom>
        <a:ln w="6480">
          <a:solidFill>
            <a:srgbClr val="FF0000"/>
          </a:solidFill>
          <a:round/>
        </a:ln>
      </xdr:spPr>
    </xdr:sp>
    <xdr:clientData/>
  </xdr:twoCellAnchor>
  <xdr:twoCellAnchor editAs="oneCell">
    <xdr:from>
      <xdr:col>0</xdr:col>
      <xdr:colOff>309240</xdr:colOff>
      <xdr:row>31</xdr:row>
      <xdr:rowOff>295560</xdr:rowOff>
    </xdr:from>
    <xdr:to>
      <xdr:col>0</xdr:col>
      <xdr:colOff>309240</xdr:colOff>
      <xdr:row>32</xdr:row>
      <xdr:rowOff>92520</xdr:rowOff>
    </xdr:to>
    <xdr:sp macro="" textlink="">
      <xdr:nvSpPr>
        <xdr:cNvPr id="1016" name="Line 1"/>
        <xdr:cNvSpPr/>
      </xdr:nvSpPr>
      <xdr:spPr>
        <a:xfrm>
          <a:off x="309240" y="5705640"/>
          <a:ext cx="0" cy="139680"/>
        </a:xfrm>
        <a:prstGeom prst="line">
          <a:avLst/>
        </a:prstGeom>
        <a:ln w="31680">
          <a:solidFill>
            <a:srgbClr val="808080"/>
          </a:solidFill>
          <a:round/>
        </a:ln>
      </xdr:spPr>
    </xdr:sp>
    <xdr:clientData/>
  </xdr:twoCellAnchor>
  <xdr:twoCellAnchor editAs="oneCell">
    <xdr:from>
      <xdr:col>0</xdr:col>
      <xdr:colOff>223560</xdr:colOff>
      <xdr:row>31</xdr:row>
      <xdr:rowOff>295560</xdr:rowOff>
    </xdr:from>
    <xdr:to>
      <xdr:col>0</xdr:col>
      <xdr:colOff>395280</xdr:colOff>
      <xdr:row>31</xdr:row>
      <xdr:rowOff>295560</xdr:rowOff>
    </xdr:to>
    <xdr:sp macro="" textlink="">
      <xdr:nvSpPr>
        <xdr:cNvPr id="1017" name="Line 1"/>
        <xdr:cNvSpPr/>
      </xdr:nvSpPr>
      <xdr:spPr>
        <a:xfrm flipH="1">
          <a:off x="223560" y="5705640"/>
          <a:ext cx="171720" cy="0"/>
        </a:xfrm>
        <a:prstGeom prst="line">
          <a:avLst/>
        </a:prstGeom>
        <a:ln w="15840">
          <a:solidFill>
            <a:srgbClr val="000000"/>
          </a:solidFill>
          <a:round/>
        </a:ln>
      </xdr:spPr>
    </xdr:sp>
    <xdr:clientData/>
  </xdr:twoCellAnchor>
  <xdr:twoCellAnchor editAs="oneCell">
    <xdr:from>
      <xdr:col>0</xdr:col>
      <xdr:colOff>309240</xdr:colOff>
      <xdr:row>33</xdr:row>
      <xdr:rowOff>19440</xdr:rowOff>
    </xdr:from>
    <xdr:to>
      <xdr:col>0</xdr:col>
      <xdr:colOff>309240</xdr:colOff>
      <xdr:row>33</xdr:row>
      <xdr:rowOff>159120</xdr:rowOff>
    </xdr:to>
    <xdr:sp macro="" textlink="">
      <xdr:nvSpPr>
        <xdr:cNvPr id="1018" name="Line 1"/>
        <xdr:cNvSpPr/>
      </xdr:nvSpPr>
      <xdr:spPr>
        <a:xfrm flipV="1">
          <a:off x="309240" y="5943960"/>
          <a:ext cx="0" cy="139680"/>
        </a:xfrm>
        <a:prstGeom prst="line">
          <a:avLst/>
        </a:prstGeom>
        <a:ln w="31680">
          <a:solidFill>
            <a:srgbClr val="808080"/>
          </a:solidFill>
          <a:round/>
        </a:ln>
      </xdr:spPr>
    </xdr:sp>
    <xdr:clientData/>
  </xdr:twoCellAnchor>
  <xdr:twoCellAnchor editAs="oneCell">
    <xdr:from>
      <xdr:col>0</xdr:col>
      <xdr:colOff>223560</xdr:colOff>
      <xdr:row>33</xdr:row>
      <xdr:rowOff>162360</xdr:rowOff>
    </xdr:from>
    <xdr:to>
      <xdr:col>0</xdr:col>
      <xdr:colOff>395280</xdr:colOff>
      <xdr:row>33</xdr:row>
      <xdr:rowOff>162360</xdr:rowOff>
    </xdr:to>
    <xdr:sp macro="" textlink="">
      <xdr:nvSpPr>
        <xdr:cNvPr id="1019" name="Line 1"/>
        <xdr:cNvSpPr/>
      </xdr:nvSpPr>
      <xdr:spPr>
        <a:xfrm flipH="1">
          <a:off x="223560" y="6086880"/>
          <a:ext cx="171720" cy="0"/>
        </a:xfrm>
        <a:prstGeom prst="line">
          <a:avLst/>
        </a:prstGeom>
        <a:ln w="15840">
          <a:solidFill>
            <a:srgbClr val="000000"/>
          </a:solidFill>
          <a:round/>
        </a:ln>
      </xdr:spPr>
    </xdr:sp>
    <xdr:clientData/>
  </xdr:twoCellAnchor>
  <xdr:twoCellAnchor editAs="oneCell">
    <xdr:from>
      <xdr:col>0</xdr:col>
      <xdr:colOff>258840</xdr:colOff>
      <xdr:row>29</xdr:row>
      <xdr:rowOff>130680</xdr:rowOff>
    </xdr:from>
    <xdr:to>
      <xdr:col>0</xdr:col>
      <xdr:colOff>360000</xdr:colOff>
      <xdr:row>30</xdr:row>
      <xdr:rowOff>60480</xdr:rowOff>
    </xdr:to>
    <xdr:sp macro="" textlink="">
      <xdr:nvSpPr>
        <xdr:cNvPr id="1020" name="CustomShape 1"/>
        <xdr:cNvSpPr/>
      </xdr:nvSpPr>
      <xdr:spPr>
        <a:xfrm>
          <a:off x="258840" y="5197680"/>
          <a:ext cx="101160" cy="101520"/>
        </a:xfrm>
        <a:prstGeom prst="ellipse">
          <a:avLst/>
        </a:prstGeom>
        <a:solidFill>
          <a:srgbClr val="FF0000"/>
        </a:solidFill>
        <a:ln w="9360">
          <a:solidFill>
            <a:srgbClr val="FF0000"/>
          </a:solidFill>
          <a:round/>
        </a:ln>
      </xdr:spPr>
    </xdr:sp>
    <xdr:clientData/>
  </xdr:twoCellAnchor>
  <xdr:twoCellAnchor editAs="oneCell">
    <xdr:from>
      <xdr:col>0</xdr:col>
      <xdr:colOff>258840</xdr:colOff>
      <xdr:row>31</xdr:row>
      <xdr:rowOff>54360</xdr:rowOff>
    </xdr:from>
    <xdr:to>
      <xdr:col>0</xdr:col>
      <xdr:colOff>360000</xdr:colOff>
      <xdr:row>31</xdr:row>
      <xdr:rowOff>155520</xdr:rowOff>
    </xdr:to>
    <xdr:sp macro="" textlink="">
      <xdr:nvSpPr>
        <xdr:cNvPr id="1021" name="CustomShape 1"/>
        <xdr:cNvSpPr/>
      </xdr:nvSpPr>
      <xdr:spPr>
        <a:xfrm>
          <a:off x="258840" y="5464440"/>
          <a:ext cx="101160" cy="101160"/>
        </a:xfrm>
        <a:prstGeom prst="flowChartDecision">
          <a:avLst/>
        </a:prstGeom>
        <a:solidFill>
          <a:srgbClr val="000080"/>
        </a:solidFill>
        <a:ln w="9360">
          <a:solidFill>
            <a:srgbClr val="000080"/>
          </a:solidFill>
          <a:round/>
        </a:ln>
      </xdr:spPr>
    </xdr:sp>
    <xdr:clientData/>
  </xdr:twoCellAnchor>
  <xdr:twoCellAnchor editAs="oneCell">
    <xdr:from>
      <xdr:col>1</xdr:col>
      <xdr:colOff>1052640</xdr:colOff>
      <xdr:row>31</xdr:row>
      <xdr:rowOff>232200</xdr:rowOff>
    </xdr:from>
    <xdr:to>
      <xdr:col>5</xdr:col>
      <xdr:colOff>760320</xdr:colOff>
      <xdr:row>39</xdr:row>
      <xdr:rowOff>289080</xdr:rowOff>
    </xdr:to>
    <xdr:sp macro="" textlink="">
      <xdr:nvSpPr>
        <xdr:cNvPr id="1022" name="CustomShape 1"/>
        <xdr:cNvSpPr/>
      </xdr:nvSpPr>
      <xdr:spPr>
        <a:xfrm>
          <a:off x="2375280" y="5642280"/>
          <a:ext cx="4998240" cy="2285640"/>
        </a:xfrm>
        <a:prstGeom prst="rect">
          <a:avLst/>
        </a:prstGeom>
        <a:solidFill>
          <a:srgbClr val="E6FFD5"/>
        </a:solidFill>
        <a:ln w="9360">
          <a:noFill/>
        </a:ln>
      </xdr:spPr>
    </xdr:sp>
    <xdr:clientData/>
  </xdr:twoCellAnchor>
  <xdr:twoCellAnchor editAs="oneCell">
    <xdr:from>
      <xdr:col>1</xdr:col>
      <xdr:colOff>561240</xdr:colOff>
      <xdr:row>30</xdr:row>
      <xdr:rowOff>22680</xdr:rowOff>
    </xdr:from>
    <xdr:to>
      <xdr:col>1</xdr:col>
      <xdr:colOff>989280</xdr:colOff>
      <xdr:row>31</xdr:row>
      <xdr:rowOff>104400</xdr:rowOff>
    </xdr:to>
    <xdr:sp macro="" textlink="">
      <xdr:nvSpPr>
        <xdr:cNvPr id="1023" name="CustomShape 1"/>
        <xdr:cNvSpPr/>
      </xdr:nvSpPr>
      <xdr:spPr>
        <a:xfrm>
          <a:off x="1883880" y="5261400"/>
          <a:ext cx="428040" cy="253080"/>
        </a:xfrm>
        <a:prstGeom prst="rect">
          <a:avLst/>
        </a:prstGeom>
        <a:noFill/>
        <a:ln>
          <a:noFill/>
        </a:ln>
      </xdr:spPr>
      <xdr:txBody>
        <a:bodyPr wrap="none" lIns="90000" tIns="45000" rIns="90000" bIns="45000"/>
        <a:lstStyle/>
        <a:p>
          <a:r>
            <a:rPr lang="en-US" sz="1100">
              <a:solidFill>
                <a:srgbClr val="000000"/>
              </a:solidFill>
              <a:latin typeface="ＭＳ Ｐゴシック"/>
            </a:rPr>
            <a:t>(円)</a:t>
          </a:r>
          <a:endParaRPr/>
        </a:p>
      </xdr:txBody>
    </xdr:sp>
    <xdr:clientData/>
  </xdr:twoCellAnchor>
  <xdr:twoCellAnchor editAs="oneCell">
    <xdr:from>
      <xdr:col>1</xdr:col>
      <xdr:colOff>1052280</xdr:colOff>
      <xdr:row>39</xdr:row>
      <xdr:rowOff>289440</xdr:rowOff>
    </xdr:from>
    <xdr:to>
      <xdr:col>5</xdr:col>
      <xdr:colOff>760320</xdr:colOff>
      <xdr:row>39</xdr:row>
      <xdr:rowOff>289440</xdr:rowOff>
    </xdr:to>
    <xdr:sp macro="" textlink="">
      <xdr:nvSpPr>
        <xdr:cNvPr id="1024" name="Line 1"/>
        <xdr:cNvSpPr/>
      </xdr:nvSpPr>
      <xdr:spPr>
        <a:xfrm>
          <a:off x="2374920" y="7928280"/>
          <a:ext cx="4998600" cy="0"/>
        </a:xfrm>
        <a:prstGeom prst="line">
          <a:avLst/>
        </a:prstGeom>
        <a:ln w="9360">
          <a:solidFill>
            <a:srgbClr val="C0C0C0"/>
          </a:solidFill>
          <a:round/>
        </a:ln>
      </xdr:spPr>
    </xdr:sp>
    <xdr:clientData/>
  </xdr:twoCellAnchor>
  <xdr:twoCellAnchor editAs="oneCell">
    <xdr:from>
      <xdr:col>1</xdr:col>
      <xdr:colOff>1052280</xdr:colOff>
      <xdr:row>38</xdr:row>
      <xdr:rowOff>79560</xdr:rowOff>
    </xdr:from>
    <xdr:to>
      <xdr:col>5</xdr:col>
      <xdr:colOff>760320</xdr:colOff>
      <xdr:row>38</xdr:row>
      <xdr:rowOff>79560</xdr:rowOff>
    </xdr:to>
    <xdr:sp macro="" textlink="">
      <xdr:nvSpPr>
        <xdr:cNvPr id="1025" name="Line 1"/>
        <xdr:cNvSpPr/>
      </xdr:nvSpPr>
      <xdr:spPr>
        <a:xfrm>
          <a:off x="2374920" y="7547040"/>
          <a:ext cx="4998600" cy="0"/>
        </a:xfrm>
        <a:prstGeom prst="line">
          <a:avLst/>
        </a:prstGeom>
        <a:ln w="9360">
          <a:solidFill>
            <a:srgbClr val="C0C0C0"/>
          </a:solidFill>
          <a:round/>
        </a:ln>
      </xdr:spPr>
    </xdr:sp>
    <xdr:clientData/>
  </xdr:twoCellAnchor>
  <xdr:twoCellAnchor editAs="oneCell">
    <xdr:from>
      <xdr:col>1</xdr:col>
      <xdr:colOff>303120</xdr:colOff>
      <xdr:row>37</xdr:row>
      <xdr:rowOff>290520</xdr:rowOff>
    </xdr:from>
    <xdr:to>
      <xdr:col>1</xdr:col>
      <xdr:colOff>1064880</xdr:colOff>
      <xdr:row>39</xdr:row>
      <xdr:rowOff>14760</xdr:rowOff>
    </xdr:to>
    <xdr:sp macro="" textlink="">
      <xdr:nvSpPr>
        <xdr:cNvPr id="1026" name="CustomShape 1"/>
        <xdr:cNvSpPr/>
      </xdr:nvSpPr>
      <xdr:spPr>
        <a:xfrm>
          <a:off x="1625760" y="741492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xdr:col>
      <xdr:colOff>1052280</xdr:colOff>
      <xdr:row>37</xdr:row>
      <xdr:rowOff>41760</xdr:rowOff>
    </xdr:from>
    <xdr:to>
      <xdr:col>5</xdr:col>
      <xdr:colOff>760320</xdr:colOff>
      <xdr:row>37</xdr:row>
      <xdr:rowOff>41760</xdr:rowOff>
    </xdr:to>
    <xdr:sp macro="" textlink="">
      <xdr:nvSpPr>
        <xdr:cNvPr id="1027" name="Line 1"/>
        <xdr:cNvSpPr/>
      </xdr:nvSpPr>
      <xdr:spPr>
        <a:xfrm>
          <a:off x="2374920" y="7166160"/>
          <a:ext cx="4998600" cy="0"/>
        </a:xfrm>
        <a:prstGeom prst="line">
          <a:avLst/>
        </a:prstGeom>
        <a:ln w="9360">
          <a:solidFill>
            <a:srgbClr val="C0C0C0"/>
          </a:solidFill>
          <a:round/>
        </a:ln>
      </xdr:spPr>
    </xdr:sp>
    <xdr:clientData/>
  </xdr:twoCellAnchor>
  <xdr:twoCellAnchor editAs="oneCell">
    <xdr:from>
      <xdr:col>1</xdr:col>
      <xdr:colOff>303120</xdr:colOff>
      <xdr:row>36</xdr:row>
      <xdr:rowOff>81000</xdr:rowOff>
    </xdr:from>
    <xdr:to>
      <xdr:col>1</xdr:col>
      <xdr:colOff>1064880</xdr:colOff>
      <xdr:row>37</xdr:row>
      <xdr:rowOff>148320</xdr:rowOff>
    </xdr:to>
    <xdr:sp macro="" textlink="">
      <xdr:nvSpPr>
        <xdr:cNvPr id="1028" name="CustomShape 1"/>
        <xdr:cNvSpPr/>
      </xdr:nvSpPr>
      <xdr:spPr>
        <a:xfrm>
          <a:off x="1625760" y="70340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xdr:col>
      <xdr:colOff>1052280</xdr:colOff>
      <xdr:row>35</xdr:row>
      <xdr:rowOff>174960</xdr:rowOff>
    </xdr:from>
    <xdr:to>
      <xdr:col>5</xdr:col>
      <xdr:colOff>760320</xdr:colOff>
      <xdr:row>35</xdr:row>
      <xdr:rowOff>174960</xdr:rowOff>
    </xdr:to>
    <xdr:sp macro="" textlink="">
      <xdr:nvSpPr>
        <xdr:cNvPr id="1029" name="Line 1"/>
        <xdr:cNvSpPr/>
      </xdr:nvSpPr>
      <xdr:spPr>
        <a:xfrm>
          <a:off x="2374920" y="6785280"/>
          <a:ext cx="4998600" cy="0"/>
        </a:xfrm>
        <a:prstGeom prst="line">
          <a:avLst/>
        </a:prstGeom>
        <a:ln w="9360">
          <a:solidFill>
            <a:srgbClr val="C0C0C0"/>
          </a:solidFill>
          <a:round/>
        </a:ln>
      </xdr:spPr>
    </xdr:sp>
    <xdr:clientData/>
  </xdr:twoCellAnchor>
  <xdr:twoCellAnchor editAs="oneCell">
    <xdr:from>
      <xdr:col>1</xdr:col>
      <xdr:colOff>303120</xdr:colOff>
      <xdr:row>35</xdr:row>
      <xdr:rowOff>42840</xdr:rowOff>
    </xdr:from>
    <xdr:to>
      <xdr:col>1</xdr:col>
      <xdr:colOff>1064880</xdr:colOff>
      <xdr:row>35</xdr:row>
      <xdr:rowOff>281520</xdr:rowOff>
    </xdr:to>
    <xdr:sp macro="" textlink="">
      <xdr:nvSpPr>
        <xdr:cNvPr id="1030" name="CustomShape 1"/>
        <xdr:cNvSpPr/>
      </xdr:nvSpPr>
      <xdr:spPr>
        <a:xfrm>
          <a:off x="1625760" y="66531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xdr:col>
      <xdr:colOff>1052280</xdr:colOff>
      <xdr:row>34</xdr:row>
      <xdr:rowOff>136800</xdr:rowOff>
    </xdr:from>
    <xdr:to>
      <xdr:col>5</xdr:col>
      <xdr:colOff>760320</xdr:colOff>
      <xdr:row>34</xdr:row>
      <xdr:rowOff>136800</xdr:rowOff>
    </xdr:to>
    <xdr:sp macro="" textlink="">
      <xdr:nvSpPr>
        <xdr:cNvPr id="1031" name="Line 1"/>
        <xdr:cNvSpPr/>
      </xdr:nvSpPr>
      <xdr:spPr>
        <a:xfrm>
          <a:off x="2374920" y="6404040"/>
          <a:ext cx="4998600" cy="0"/>
        </a:xfrm>
        <a:prstGeom prst="line">
          <a:avLst/>
        </a:prstGeom>
        <a:ln w="9360">
          <a:solidFill>
            <a:srgbClr val="C0C0C0"/>
          </a:solidFill>
          <a:round/>
        </a:ln>
      </xdr:spPr>
    </xdr:sp>
    <xdr:clientData/>
  </xdr:twoCellAnchor>
  <xdr:twoCellAnchor editAs="oneCell">
    <xdr:from>
      <xdr:col>1</xdr:col>
      <xdr:colOff>303120</xdr:colOff>
      <xdr:row>34</xdr:row>
      <xdr:rowOff>5040</xdr:rowOff>
    </xdr:from>
    <xdr:to>
      <xdr:col>1</xdr:col>
      <xdr:colOff>1064880</xdr:colOff>
      <xdr:row>34</xdr:row>
      <xdr:rowOff>243720</xdr:rowOff>
    </xdr:to>
    <xdr:sp macro="" textlink="">
      <xdr:nvSpPr>
        <xdr:cNvPr id="1032" name="CustomShape 1"/>
        <xdr:cNvSpPr/>
      </xdr:nvSpPr>
      <xdr:spPr>
        <a:xfrm>
          <a:off x="1625760" y="627228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1</xdr:col>
      <xdr:colOff>1052280</xdr:colOff>
      <xdr:row>33</xdr:row>
      <xdr:rowOff>98640</xdr:rowOff>
    </xdr:from>
    <xdr:to>
      <xdr:col>5</xdr:col>
      <xdr:colOff>760320</xdr:colOff>
      <xdr:row>33</xdr:row>
      <xdr:rowOff>98640</xdr:rowOff>
    </xdr:to>
    <xdr:sp macro="" textlink="">
      <xdr:nvSpPr>
        <xdr:cNvPr id="1033" name="Line 1"/>
        <xdr:cNvSpPr/>
      </xdr:nvSpPr>
      <xdr:spPr>
        <a:xfrm>
          <a:off x="2374920" y="6023160"/>
          <a:ext cx="4998600" cy="0"/>
        </a:xfrm>
        <a:prstGeom prst="line">
          <a:avLst/>
        </a:prstGeom>
        <a:ln w="9360">
          <a:solidFill>
            <a:srgbClr val="C0C0C0"/>
          </a:solidFill>
          <a:round/>
        </a:ln>
      </xdr:spPr>
    </xdr:sp>
    <xdr:clientData/>
  </xdr:twoCellAnchor>
  <xdr:twoCellAnchor editAs="oneCell">
    <xdr:from>
      <xdr:col>1</xdr:col>
      <xdr:colOff>303120</xdr:colOff>
      <xdr:row>32</xdr:row>
      <xdr:rowOff>138240</xdr:rowOff>
    </xdr:from>
    <xdr:to>
      <xdr:col>1</xdr:col>
      <xdr:colOff>1064880</xdr:colOff>
      <xdr:row>33</xdr:row>
      <xdr:rowOff>205200</xdr:rowOff>
    </xdr:to>
    <xdr:sp macro="" textlink="">
      <xdr:nvSpPr>
        <xdr:cNvPr id="1034" name="CustomShape 1"/>
        <xdr:cNvSpPr/>
      </xdr:nvSpPr>
      <xdr:spPr>
        <a:xfrm>
          <a:off x="1625760" y="589104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400,000</a:t>
          </a:r>
          <a:endParaRPr/>
        </a:p>
      </xdr:txBody>
    </xdr:sp>
    <xdr:clientData/>
  </xdr:twoCellAnchor>
  <xdr:twoCellAnchor editAs="oneCell">
    <xdr:from>
      <xdr:col>1</xdr:col>
      <xdr:colOff>1052280</xdr:colOff>
      <xdr:row>31</xdr:row>
      <xdr:rowOff>232200</xdr:rowOff>
    </xdr:from>
    <xdr:to>
      <xdr:col>5</xdr:col>
      <xdr:colOff>760320</xdr:colOff>
      <xdr:row>31</xdr:row>
      <xdr:rowOff>232200</xdr:rowOff>
    </xdr:to>
    <xdr:sp macro="" textlink="">
      <xdr:nvSpPr>
        <xdr:cNvPr id="1035" name="Line 1"/>
        <xdr:cNvSpPr/>
      </xdr:nvSpPr>
      <xdr:spPr>
        <a:xfrm>
          <a:off x="2374920" y="5642280"/>
          <a:ext cx="4998600" cy="0"/>
        </a:xfrm>
        <a:prstGeom prst="line">
          <a:avLst/>
        </a:prstGeom>
        <a:ln w="9360">
          <a:solidFill>
            <a:srgbClr val="C0C0C0"/>
          </a:solidFill>
          <a:round/>
        </a:ln>
      </xdr:spPr>
    </xdr:sp>
    <xdr:clientData/>
  </xdr:twoCellAnchor>
  <xdr:twoCellAnchor editAs="oneCell">
    <xdr:from>
      <xdr:col>1</xdr:col>
      <xdr:colOff>303120</xdr:colOff>
      <xdr:row>31</xdr:row>
      <xdr:rowOff>100080</xdr:rowOff>
    </xdr:from>
    <xdr:to>
      <xdr:col>1</xdr:col>
      <xdr:colOff>1064880</xdr:colOff>
      <xdr:row>31</xdr:row>
      <xdr:rowOff>338760</xdr:rowOff>
    </xdr:to>
    <xdr:sp macro="" textlink="">
      <xdr:nvSpPr>
        <xdr:cNvPr id="1036" name="CustomShape 1"/>
        <xdr:cNvSpPr/>
      </xdr:nvSpPr>
      <xdr:spPr>
        <a:xfrm>
          <a:off x="1625760" y="5510160"/>
          <a:ext cx="761760" cy="238680"/>
        </a:xfrm>
        <a:prstGeom prst="rect">
          <a:avLst/>
        </a:prstGeom>
        <a:noFill/>
        <a:ln>
          <a:noFill/>
        </a:ln>
      </xdr:spPr>
      <xdr:txBody>
        <a:bodyPr lIns="90000" tIns="45000" rIns="90000" bIns="45000" anchor="ctr"/>
        <a:lstStyle/>
        <a:p>
          <a:pPr algn="r">
            <a:lnSpc>
              <a:spcPct val="100000"/>
            </a:lnSpc>
          </a:pPr>
          <a:r>
            <a:rPr lang="en-US" sz="1000">
              <a:solidFill>
                <a:srgbClr val="000000"/>
              </a:solidFill>
              <a:latin typeface="ＭＳ Ｐゴシック"/>
            </a:rPr>
            <a:t>500,000</a:t>
          </a:r>
          <a:endParaRPr/>
        </a:p>
      </xdr:txBody>
    </xdr:sp>
    <xdr:clientData/>
  </xdr:twoCellAnchor>
  <xdr:twoCellAnchor editAs="oneCell">
    <xdr:from>
      <xdr:col>1</xdr:col>
      <xdr:colOff>1052640</xdr:colOff>
      <xdr:row>31</xdr:row>
      <xdr:rowOff>232200</xdr:rowOff>
    </xdr:from>
    <xdr:to>
      <xdr:col>5</xdr:col>
      <xdr:colOff>760320</xdr:colOff>
      <xdr:row>39</xdr:row>
      <xdr:rowOff>289080</xdr:rowOff>
    </xdr:to>
    <xdr:sp macro="" textlink="">
      <xdr:nvSpPr>
        <xdr:cNvPr id="1037" name="CustomShape 1"/>
        <xdr:cNvSpPr/>
      </xdr:nvSpPr>
      <xdr:spPr>
        <a:xfrm>
          <a:off x="2375280" y="5642280"/>
          <a:ext cx="4998240" cy="2285640"/>
        </a:xfrm>
        <a:prstGeom prst="rect">
          <a:avLst/>
        </a:prstGeom>
        <a:noFill/>
        <a:ln w="19080">
          <a:solidFill>
            <a:srgbClr val="000000"/>
          </a:solidFill>
          <a:round/>
        </a:ln>
      </xdr:spPr>
    </xdr:sp>
    <xdr:clientData/>
  </xdr:twoCellAnchor>
  <xdr:twoCellAnchor editAs="oneCell">
    <xdr:from>
      <xdr:col>4</xdr:col>
      <xdr:colOff>1144440</xdr:colOff>
      <xdr:row>33</xdr:row>
      <xdr:rowOff>244800</xdr:rowOff>
    </xdr:from>
    <xdr:to>
      <xdr:col>4</xdr:col>
      <xdr:colOff>1144440</xdr:colOff>
      <xdr:row>38</xdr:row>
      <xdr:rowOff>53280</xdr:rowOff>
    </xdr:to>
    <xdr:sp macro="" textlink="">
      <xdr:nvSpPr>
        <xdr:cNvPr id="1038" name="Line 1"/>
        <xdr:cNvSpPr/>
      </xdr:nvSpPr>
      <xdr:spPr>
        <a:xfrm flipV="1">
          <a:off x="6435000" y="6169320"/>
          <a:ext cx="0" cy="1351440"/>
        </a:xfrm>
        <a:prstGeom prst="line">
          <a:avLst/>
        </a:prstGeom>
        <a:ln w="31680">
          <a:solidFill>
            <a:srgbClr val="808080"/>
          </a:solidFill>
          <a:round/>
        </a:ln>
      </xdr:spPr>
    </xdr:sp>
    <xdr:clientData/>
  </xdr:twoCellAnchor>
  <xdr:twoCellAnchor editAs="oneCell">
    <xdr:from>
      <xdr:col>5</xdr:col>
      <xdr:colOff>100080</xdr:colOff>
      <xdr:row>38</xdr:row>
      <xdr:rowOff>48960</xdr:rowOff>
    </xdr:from>
    <xdr:to>
      <xdr:col>5</xdr:col>
      <xdr:colOff>861840</xdr:colOff>
      <xdr:row>39</xdr:row>
      <xdr:rowOff>116280</xdr:rowOff>
    </xdr:to>
    <xdr:sp macro="" textlink="">
      <xdr:nvSpPr>
        <xdr:cNvPr id="1039" name="CustomShape 1"/>
        <xdr:cNvSpPr/>
      </xdr:nvSpPr>
      <xdr:spPr>
        <a:xfrm>
          <a:off x="6713280" y="751644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6,903</a:t>
          </a:r>
          <a:endParaRPr/>
        </a:p>
      </xdr:txBody>
    </xdr:sp>
    <xdr:clientData/>
  </xdr:twoCellAnchor>
  <xdr:twoCellAnchor editAs="oneCell">
    <xdr:from>
      <xdr:col>4</xdr:col>
      <xdr:colOff>1055520</xdr:colOff>
      <xdr:row>38</xdr:row>
      <xdr:rowOff>53280</xdr:rowOff>
    </xdr:from>
    <xdr:to>
      <xdr:col>5</xdr:col>
      <xdr:colOff>99720</xdr:colOff>
      <xdr:row>38</xdr:row>
      <xdr:rowOff>53280</xdr:rowOff>
    </xdr:to>
    <xdr:sp macro="" textlink="">
      <xdr:nvSpPr>
        <xdr:cNvPr id="1040" name="Line 1"/>
        <xdr:cNvSpPr/>
      </xdr:nvSpPr>
      <xdr:spPr>
        <a:xfrm>
          <a:off x="6346080" y="7520760"/>
          <a:ext cx="366840" cy="0"/>
        </a:xfrm>
        <a:prstGeom prst="line">
          <a:avLst/>
        </a:prstGeom>
        <a:ln w="19080">
          <a:solidFill>
            <a:srgbClr val="000000"/>
          </a:solidFill>
          <a:round/>
        </a:ln>
      </xdr:spPr>
    </xdr:sp>
    <xdr:clientData/>
  </xdr:twoCellAnchor>
  <xdr:twoCellAnchor editAs="oneCell">
    <xdr:from>
      <xdr:col>5</xdr:col>
      <xdr:colOff>100080</xdr:colOff>
      <xdr:row>32</xdr:row>
      <xdr:rowOff>169920</xdr:rowOff>
    </xdr:from>
    <xdr:to>
      <xdr:col>5</xdr:col>
      <xdr:colOff>861840</xdr:colOff>
      <xdr:row>33</xdr:row>
      <xdr:rowOff>236880</xdr:rowOff>
    </xdr:to>
    <xdr:sp macro="" textlink="">
      <xdr:nvSpPr>
        <xdr:cNvPr id="1041" name="CustomShape 1"/>
        <xdr:cNvSpPr/>
      </xdr:nvSpPr>
      <xdr:spPr>
        <a:xfrm>
          <a:off x="6713280" y="5922720"/>
          <a:ext cx="761760" cy="238680"/>
        </a:xfrm>
        <a:prstGeom prst="rect">
          <a:avLst/>
        </a:prstGeom>
        <a:noFill/>
        <a:ln>
          <a:noFill/>
        </a:ln>
      </xdr:spPr>
      <xdr:txBody>
        <a:bodyPr lIns="90000" tIns="45000" rIns="90000" bIns="45000" anchor="ctr"/>
        <a:lstStyle/>
        <a:p>
          <a:pPr>
            <a:lnSpc>
              <a:spcPct val="100000"/>
            </a:lnSpc>
          </a:pPr>
          <a:r>
            <a:rPr lang="en-US" sz="1000" b="1">
              <a:solidFill>
                <a:srgbClr val="000000"/>
              </a:solidFill>
              <a:latin typeface="ＭＳ Ｐゴシック"/>
            </a:rPr>
            <a:t>361,700</a:t>
          </a:r>
          <a:endParaRPr/>
        </a:p>
      </xdr:txBody>
    </xdr:sp>
    <xdr:clientData/>
  </xdr:twoCellAnchor>
  <xdr:twoCellAnchor editAs="oneCell">
    <xdr:from>
      <xdr:col>4</xdr:col>
      <xdr:colOff>1055520</xdr:colOff>
      <xdr:row>33</xdr:row>
      <xdr:rowOff>244800</xdr:rowOff>
    </xdr:from>
    <xdr:to>
      <xdr:col>5</xdr:col>
      <xdr:colOff>99720</xdr:colOff>
      <xdr:row>33</xdr:row>
      <xdr:rowOff>244800</xdr:rowOff>
    </xdr:to>
    <xdr:sp macro="" textlink="">
      <xdr:nvSpPr>
        <xdr:cNvPr id="1042" name="Line 1"/>
        <xdr:cNvSpPr/>
      </xdr:nvSpPr>
      <xdr:spPr>
        <a:xfrm>
          <a:off x="6346080" y="6169320"/>
          <a:ext cx="366840" cy="0"/>
        </a:xfrm>
        <a:prstGeom prst="line">
          <a:avLst/>
        </a:prstGeom>
        <a:ln w="19080">
          <a:solidFill>
            <a:srgbClr val="000000"/>
          </a:solidFill>
          <a:round/>
        </a:ln>
      </xdr:spPr>
    </xdr:sp>
    <xdr:clientData/>
  </xdr:twoCellAnchor>
  <xdr:twoCellAnchor editAs="oneCell">
    <xdr:from>
      <xdr:col>4</xdr:col>
      <xdr:colOff>496800</xdr:colOff>
      <xdr:row>38</xdr:row>
      <xdr:rowOff>2880</xdr:rowOff>
    </xdr:from>
    <xdr:to>
      <xdr:col>4</xdr:col>
      <xdr:colOff>1144440</xdr:colOff>
      <xdr:row>38</xdr:row>
      <xdr:rowOff>13320</xdr:rowOff>
    </xdr:to>
    <xdr:sp macro="" textlink="">
      <xdr:nvSpPr>
        <xdr:cNvPr id="1043" name="Line 1"/>
        <xdr:cNvSpPr/>
      </xdr:nvSpPr>
      <xdr:spPr>
        <a:xfrm>
          <a:off x="5787360" y="7470360"/>
          <a:ext cx="647640" cy="10440"/>
        </a:xfrm>
        <a:prstGeom prst="line">
          <a:avLst/>
        </a:prstGeom>
        <a:ln w="6480">
          <a:solidFill>
            <a:srgbClr val="FF0000"/>
          </a:solidFill>
          <a:round/>
        </a:ln>
      </xdr:spPr>
    </xdr:sp>
    <xdr:clientData/>
  </xdr:twoCellAnchor>
  <xdr:twoCellAnchor editAs="oneCell">
    <xdr:from>
      <xdr:col>5</xdr:col>
      <xdr:colOff>100080</xdr:colOff>
      <xdr:row>37</xdr:row>
      <xdr:rowOff>124920</xdr:rowOff>
    </xdr:from>
    <xdr:to>
      <xdr:col>5</xdr:col>
      <xdr:colOff>861840</xdr:colOff>
      <xdr:row>38</xdr:row>
      <xdr:rowOff>20520</xdr:rowOff>
    </xdr:to>
    <xdr:sp macro="" textlink="">
      <xdr:nvSpPr>
        <xdr:cNvPr id="1044" name="CustomShape 1"/>
        <xdr:cNvSpPr/>
      </xdr:nvSpPr>
      <xdr:spPr>
        <a:xfrm>
          <a:off x="6713280" y="7249320"/>
          <a:ext cx="761760" cy="238680"/>
        </a:xfrm>
        <a:prstGeom prst="rect">
          <a:avLst/>
        </a:prstGeom>
        <a:noFill/>
        <a:ln>
          <a:noFill/>
        </a:ln>
      </xdr:spPr>
      <xdr:txBody>
        <a:bodyPr lIns="90000" tIns="45000" rIns="90000" bIns="45000" anchor="ctr"/>
        <a:lstStyle/>
        <a:p>
          <a:pPr>
            <a:lnSpc>
              <a:spcPct val="100000"/>
            </a:lnSpc>
          </a:pPr>
          <a:r>
            <a:rPr lang="en-US" sz="1000" b="1">
              <a:solidFill>
                <a:srgbClr val="000080"/>
              </a:solidFill>
              <a:latin typeface="ＭＳ Ｐゴシック"/>
            </a:rPr>
            <a:t>26,787</a:t>
          </a:r>
          <a:endParaRPr/>
        </a:p>
      </xdr:txBody>
    </xdr:sp>
    <xdr:clientData/>
  </xdr:twoCellAnchor>
  <xdr:twoCellAnchor editAs="oneCell">
    <xdr:from>
      <xdr:col>4</xdr:col>
      <xdr:colOff>1093680</xdr:colOff>
      <xdr:row>37</xdr:row>
      <xdr:rowOff>270000</xdr:rowOff>
    </xdr:from>
    <xdr:to>
      <xdr:col>5</xdr:col>
      <xdr:colOff>61560</xdr:colOff>
      <xdr:row>38</xdr:row>
      <xdr:rowOff>28440</xdr:rowOff>
    </xdr:to>
    <xdr:sp macro="" textlink="">
      <xdr:nvSpPr>
        <xdr:cNvPr id="1045" name="CustomShape 1"/>
        <xdr:cNvSpPr/>
      </xdr:nvSpPr>
      <xdr:spPr>
        <a:xfrm>
          <a:off x="6384240" y="7394400"/>
          <a:ext cx="290520" cy="101520"/>
        </a:xfrm>
        <a:prstGeom prst="flowChartDecision">
          <a:avLst/>
        </a:prstGeom>
        <a:solidFill>
          <a:srgbClr val="000080"/>
        </a:solidFill>
        <a:ln w="9360">
          <a:solidFill>
            <a:srgbClr val="000080"/>
          </a:solidFill>
          <a:round/>
        </a:ln>
      </xdr:spPr>
    </xdr:sp>
    <xdr:clientData/>
  </xdr:twoCellAnchor>
  <xdr:twoCellAnchor editAs="oneCell">
    <xdr:from>
      <xdr:col>3</xdr:col>
      <xdr:colOff>931680</xdr:colOff>
      <xdr:row>38</xdr:row>
      <xdr:rowOff>2880</xdr:rowOff>
    </xdr:from>
    <xdr:to>
      <xdr:col>4</xdr:col>
      <xdr:colOff>496800</xdr:colOff>
      <xdr:row>38</xdr:row>
      <xdr:rowOff>4680</xdr:rowOff>
    </xdr:to>
    <xdr:sp macro="" textlink="">
      <xdr:nvSpPr>
        <xdr:cNvPr id="1046" name="Line 1"/>
        <xdr:cNvSpPr/>
      </xdr:nvSpPr>
      <xdr:spPr>
        <a:xfrm flipV="1">
          <a:off x="4899600" y="7470360"/>
          <a:ext cx="887760" cy="1800"/>
        </a:xfrm>
        <a:prstGeom prst="line">
          <a:avLst/>
        </a:prstGeom>
        <a:ln w="6480">
          <a:solidFill>
            <a:srgbClr val="FF0000"/>
          </a:solidFill>
          <a:round/>
        </a:ln>
      </xdr:spPr>
    </xdr:sp>
    <xdr:clientData/>
  </xdr:twoCellAnchor>
  <xdr:twoCellAnchor editAs="oneCell">
    <xdr:from>
      <xdr:col>4</xdr:col>
      <xdr:colOff>446040</xdr:colOff>
      <xdr:row>37</xdr:row>
      <xdr:rowOff>281160</xdr:rowOff>
    </xdr:from>
    <xdr:to>
      <xdr:col>4</xdr:col>
      <xdr:colOff>547200</xdr:colOff>
      <xdr:row>38</xdr:row>
      <xdr:rowOff>39600</xdr:rowOff>
    </xdr:to>
    <xdr:sp macro="" textlink="">
      <xdr:nvSpPr>
        <xdr:cNvPr id="1047" name="CustomShape 1"/>
        <xdr:cNvSpPr/>
      </xdr:nvSpPr>
      <xdr:spPr>
        <a:xfrm>
          <a:off x="5736600" y="7405560"/>
          <a:ext cx="101160" cy="101520"/>
        </a:xfrm>
        <a:prstGeom prst="flowChartDecision">
          <a:avLst/>
        </a:prstGeom>
        <a:solidFill>
          <a:srgbClr val="000080"/>
        </a:solidFill>
        <a:ln w="9360">
          <a:solidFill>
            <a:srgbClr val="000080"/>
          </a:solidFill>
          <a:round/>
        </a:ln>
      </xdr:spPr>
    </xdr:sp>
    <xdr:clientData/>
  </xdr:twoCellAnchor>
  <xdr:twoCellAnchor editAs="oneCell">
    <xdr:from>
      <xdr:col>4</xdr:col>
      <xdr:colOff>115920</xdr:colOff>
      <xdr:row>37</xdr:row>
      <xdr:rowOff>60120</xdr:rowOff>
    </xdr:from>
    <xdr:to>
      <xdr:col>4</xdr:col>
      <xdr:colOff>852120</xdr:colOff>
      <xdr:row>37</xdr:row>
      <xdr:rowOff>298800</xdr:rowOff>
    </xdr:to>
    <xdr:sp macro="" textlink="">
      <xdr:nvSpPr>
        <xdr:cNvPr id="1048" name="CustomShape 1"/>
        <xdr:cNvSpPr/>
      </xdr:nvSpPr>
      <xdr:spPr>
        <a:xfrm>
          <a:off x="5406480" y="718452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23,841</a:t>
          </a:r>
          <a:endParaRPr/>
        </a:p>
      </xdr:txBody>
    </xdr:sp>
    <xdr:clientData/>
  </xdr:twoCellAnchor>
  <xdr:twoCellAnchor editAs="oneCell">
    <xdr:from>
      <xdr:col>3</xdr:col>
      <xdr:colOff>233280</xdr:colOff>
      <xdr:row>37</xdr:row>
      <xdr:rowOff>328680</xdr:rowOff>
    </xdr:from>
    <xdr:to>
      <xdr:col>3</xdr:col>
      <xdr:colOff>931680</xdr:colOff>
      <xdr:row>38</xdr:row>
      <xdr:rowOff>4680</xdr:rowOff>
    </xdr:to>
    <xdr:sp macro="" textlink="">
      <xdr:nvSpPr>
        <xdr:cNvPr id="1049" name="Line 1"/>
        <xdr:cNvSpPr/>
      </xdr:nvSpPr>
      <xdr:spPr>
        <a:xfrm>
          <a:off x="4201200" y="7453080"/>
          <a:ext cx="698400" cy="19080"/>
        </a:xfrm>
        <a:prstGeom prst="line">
          <a:avLst/>
        </a:prstGeom>
        <a:ln w="6480">
          <a:solidFill>
            <a:srgbClr val="FF0000"/>
          </a:solidFill>
          <a:round/>
        </a:ln>
      </xdr:spPr>
    </xdr:sp>
    <xdr:clientData/>
  </xdr:twoCellAnchor>
  <xdr:twoCellAnchor editAs="oneCell">
    <xdr:from>
      <xdr:col>3</xdr:col>
      <xdr:colOff>880920</xdr:colOff>
      <xdr:row>37</xdr:row>
      <xdr:rowOff>281160</xdr:rowOff>
    </xdr:from>
    <xdr:to>
      <xdr:col>3</xdr:col>
      <xdr:colOff>982080</xdr:colOff>
      <xdr:row>38</xdr:row>
      <xdr:rowOff>39600</xdr:rowOff>
    </xdr:to>
    <xdr:sp macro="" textlink="">
      <xdr:nvSpPr>
        <xdr:cNvPr id="1050" name="CustomShape 1"/>
        <xdr:cNvSpPr/>
      </xdr:nvSpPr>
      <xdr:spPr>
        <a:xfrm>
          <a:off x="4848840" y="7405560"/>
          <a:ext cx="101160" cy="101520"/>
        </a:xfrm>
        <a:prstGeom prst="flowChartDecision">
          <a:avLst/>
        </a:prstGeom>
        <a:solidFill>
          <a:srgbClr val="000080"/>
        </a:solidFill>
        <a:ln w="9360">
          <a:solidFill>
            <a:srgbClr val="000080"/>
          </a:solidFill>
          <a:round/>
        </a:ln>
      </xdr:spPr>
    </xdr:sp>
    <xdr:clientData/>
  </xdr:twoCellAnchor>
  <xdr:twoCellAnchor editAs="oneCell">
    <xdr:from>
      <xdr:col>3</xdr:col>
      <xdr:colOff>550800</xdr:colOff>
      <xdr:row>37</xdr:row>
      <xdr:rowOff>60120</xdr:rowOff>
    </xdr:from>
    <xdr:to>
      <xdr:col>3</xdr:col>
      <xdr:colOff>1312560</xdr:colOff>
      <xdr:row>37</xdr:row>
      <xdr:rowOff>298800</xdr:rowOff>
    </xdr:to>
    <xdr:sp macro="" textlink="">
      <xdr:nvSpPr>
        <xdr:cNvPr id="1051" name="CustomShape 1"/>
        <xdr:cNvSpPr/>
      </xdr:nvSpPr>
      <xdr:spPr>
        <a:xfrm>
          <a:off x="4518720" y="718452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23,822</a:t>
          </a:r>
          <a:endParaRPr/>
        </a:p>
      </xdr:txBody>
    </xdr:sp>
    <xdr:clientData/>
  </xdr:twoCellAnchor>
  <xdr:twoCellAnchor editAs="oneCell">
    <xdr:from>
      <xdr:col>2</xdr:col>
      <xdr:colOff>668160</xdr:colOff>
      <xdr:row>37</xdr:row>
      <xdr:rowOff>321120</xdr:rowOff>
    </xdr:from>
    <xdr:to>
      <xdr:col>3</xdr:col>
      <xdr:colOff>233280</xdr:colOff>
      <xdr:row>37</xdr:row>
      <xdr:rowOff>328680</xdr:rowOff>
    </xdr:to>
    <xdr:sp macro="" textlink="">
      <xdr:nvSpPr>
        <xdr:cNvPr id="1052" name="Line 1"/>
        <xdr:cNvSpPr/>
      </xdr:nvSpPr>
      <xdr:spPr>
        <a:xfrm>
          <a:off x="3313440" y="7445520"/>
          <a:ext cx="887760" cy="7560"/>
        </a:xfrm>
        <a:prstGeom prst="line">
          <a:avLst/>
        </a:prstGeom>
        <a:ln w="6480">
          <a:solidFill>
            <a:srgbClr val="FF0000"/>
          </a:solidFill>
          <a:round/>
        </a:ln>
      </xdr:spPr>
    </xdr:sp>
    <xdr:clientData/>
  </xdr:twoCellAnchor>
  <xdr:twoCellAnchor editAs="oneCell">
    <xdr:from>
      <xdr:col>3</xdr:col>
      <xdr:colOff>182520</xdr:colOff>
      <xdr:row>37</xdr:row>
      <xdr:rowOff>269640</xdr:rowOff>
    </xdr:from>
    <xdr:to>
      <xdr:col>3</xdr:col>
      <xdr:colOff>283680</xdr:colOff>
      <xdr:row>38</xdr:row>
      <xdr:rowOff>28080</xdr:rowOff>
    </xdr:to>
    <xdr:sp macro="" textlink="">
      <xdr:nvSpPr>
        <xdr:cNvPr id="1053" name="CustomShape 1"/>
        <xdr:cNvSpPr/>
      </xdr:nvSpPr>
      <xdr:spPr>
        <a:xfrm>
          <a:off x="4150440" y="7394040"/>
          <a:ext cx="101160" cy="101520"/>
        </a:xfrm>
        <a:prstGeom prst="flowChartDecision">
          <a:avLst/>
        </a:prstGeom>
        <a:solidFill>
          <a:srgbClr val="000080"/>
        </a:solidFill>
        <a:ln w="9360">
          <a:solidFill>
            <a:srgbClr val="000080"/>
          </a:solidFill>
          <a:round/>
        </a:ln>
      </xdr:spPr>
    </xdr:sp>
    <xdr:clientData/>
  </xdr:twoCellAnchor>
  <xdr:twoCellAnchor editAs="oneCell">
    <xdr:from>
      <xdr:col>2</xdr:col>
      <xdr:colOff>985680</xdr:colOff>
      <xdr:row>37</xdr:row>
      <xdr:rowOff>48600</xdr:rowOff>
    </xdr:from>
    <xdr:to>
      <xdr:col>3</xdr:col>
      <xdr:colOff>424800</xdr:colOff>
      <xdr:row>37</xdr:row>
      <xdr:rowOff>287280</xdr:rowOff>
    </xdr:to>
    <xdr:sp macro="" textlink="">
      <xdr:nvSpPr>
        <xdr:cNvPr id="1054" name="CustomShape 1"/>
        <xdr:cNvSpPr/>
      </xdr:nvSpPr>
      <xdr:spPr>
        <a:xfrm>
          <a:off x="3630960" y="71730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26,841</a:t>
          </a:r>
          <a:endParaRPr/>
        </a:p>
      </xdr:txBody>
    </xdr:sp>
    <xdr:clientData/>
  </xdr:twoCellAnchor>
  <xdr:twoCellAnchor editAs="oneCell">
    <xdr:from>
      <xdr:col>2</xdr:col>
      <xdr:colOff>617400</xdr:colOff>
      <xdr:row>37</xdr:row>
      <xdr:rowOff>259200</xdr:rowOff>
    </xdr:from>
    <xdr:to>
      <xdr:col>2</xdr:col>
      <xdr:colOff>718560</xdr:colOff>
      <xdr:row>38</xdr:row>
      <xdr:rowOff>17640</xdr:rowOff>
    </xdr:to>
    <xdr:sp macro="" textlink="">
      <xdr:nvSpPr>
        <xdr:cNvPr id="1055" name="CustomShape 1"/>
        <xdr:cNvSpPr/>
      </xdr:nvSpPr>
      <xdr:spPr>
        <a:xfrm>
          <a:off x="3262680" y="7383600"/>
          <a:ext cx="101160" cy="101520"/>
        </a:xfrm>
        <a:prstGeom prst="flowChartDecision">
          <a:avLst/>
        </a:prstGeom>
        <a:solidFill>
          <a:srgbClr val="000080"/>
        </a:solidFill>
        <a:ln w="9360">
          <a:solidFill>
            <a:srgbClr val="000080"/>
          </a:solidFill>
          <a:round/>
        </a:ln>
      </xdr:spPr>
    </xdr:sp>
    <xdr:clientData/>
  </xdr:twoCellAnchor>
  <xdr:twoCellAnchor editAs="oneCell">
    <xdr:from>
      <xdr:col>2</xdr:col>
      <xdr:colOff>287280</xdr:colOff>
      <xdr:row>37</xdr:row>
      <xdr:rowOff>38160</xdr:rowOff>
    </xdr:from>
    <xdr:to>
      <xdr:col>2</xdr:col>
      <xdr:colOff>1049040</xdr:colOff>
      <xdr:row>37</xdr:row>
      <xdr:rowOff>276840</xdr:rowOff>
    </xdr:to>
    <xdr:sp macro="" textlink="">
      <xdr:nvSpPr>
        <xdr:cNvPr id="1056" name="CustomShape 1"/>
        <xdr:cNvSpPr/>
      </xdr:nvSpPr>
      <xdr:spPr>
        <a:xfrm>
          <a:off x="2932560" y="71625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000080"/>
              </a:solidFill>
              <a:latin typeface="ＭＳ Ｐゴシック"/>
            </a:rPr>
            <a:t>29,627</a:t>
          </a:r>
          <a:endParaRPr/>
        </a:p>
      </xdr:txBody>
    </xdr:sp>
    <xdr:clientData/>
  </xdr:twoCellAnchor>
  <xdr:twoCellAnchor editAs="oneCell">
    <xdr:from>
      <xdr:col>4</xdr:col>
      <xdr:colOff>966960</xdr:colOff>
      <xdr:row>39</xdr:row>
      <xdr:rowOff>322560</xdr:rowOff>
    </xdr:from>
    <xdr:to>
      <xdr:col>5</xdr:col>
      <xdr:colOff>406080</xdr:colOff>
      <xdr:row>41</xdr:row>
      <xdr:rowOff>46800</xdr:rowOff>
    </xdr:to>
    <xdr:sp macro="" textlink="">
      <xdr:nvSpPr>
        <xdr:cNvPr id="1057" name="CustomShape 1"/>
        <xdr:cNvSpPr/>
      </xdr:nvSpPr>
      <xdr:spPr>
        <a:xfrm>
          <a:off x="6257520" y="796140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4</xdr:col>
      <xdr:colOff>318960</xdr:colOff>
      <xdr:row>39</xdr:row>
      <xdr:rowOff>322560</xdr:rowOff>
    </xdr:from>
    <xdr:to>
      <xdr:col>4</xdr:col>
      <xdr:colOff>1080720</xdr:colOff>
      <xdr:row>41</xdr:row>
      <xdr:rowOff>46800</xdr:rowOff>
    </xdr:to>
    <xdr:sp macro="" textlink="">
      <xdr:nvSpPr>
        <xdr:cNvPr id="1058" name="CustomShape 1"/>
        <xdr:cNvSpPr/>
      </xdr:nvSpPr>
      <xdr:spPr>
        <a:xfrm>
          <a:off x="5609520" y="796140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754200</xdr:colOff>
      <xdr:row>39</xdr:row>
      <xdr:rowOff>322560</xdr:rowOff>
    </xdr:from>
    <xdr:to>
      <xdr:col>4</xdr:col>
      <xdr:colOff>193320</xdr:colOff>
      <xdr:row>41</xdr:row>
      <xdr:rowOff>46800</xdr:rowOff>
    </xdr:to>
    <xdr:sp macro="" textlink="">
      <xdr:nvSpPr>
        <xdr:cNvPr id="1059" name="CustomShape 1"/>
        <xdr:cNvSpPr/>
      </xdr:nvSpPr>
      <xdr:spPr>
        <a:xfrm>
          <a:off x="4722120" y="796140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3</xdr:col>
      <xdr:colOff>55440</xdr:colOff>
      <xdr:row>39</xdr:row>
      <xdr:rowOff>322560</xdr:rowOff>
    </xdr:from>
    <xdr:to>
      <xdr:col>3</xdr:col>
      <xdr:colOff>817200</xdr:colOff>
      <xdr:row>41</xdr:row>
      <xdr:rowOff>46800</xdr:rowOff>
    </xdr:to>
    <xdr:sp macro="" textlink="">
      <xdr:nvSpPr>
        <xdr:cNvPr id="1060" name="CustomShape 1"/>
        <xdr:cNvSpPr/>
      </xdr:nvSpPr>
      <xdr:spPr>
        <a:xfrm>
          <a:off x="4023360" y="796140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2</xdr:col>
      <xdr:colOff>490680</xdr:colOff>
      <xdr:row>39</xdr:row>
      <xdr:rowOff>322560</xdr:rowOff>
    </xdr:from>
    <xdr:to>
      <xdr:col>2</xdr:col>
      <xdr:colOff>1252440</xdr:colOff>
      <xdr:row>41</xdr:row>
      <xdr:rowOff>46800</xdr:rowOff>
    </xdr:to>
    <xdr:sp macro="" textlink="">
      <xdr:nvSpPr>
        <xdr:cNvPr id="1061" name="CustomShape 1"/>
        <xdr:cNvSpPr/>
      </xdr:nvSpPr>
      <xdr:spPr>
        <a:xfrm>
          <a:off x="3135960" y="796140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4</xdr:col>
      <xdr:colOff>1093680</xdr:colOff>
      <xdr:row>37</xdr:row>
      <xdr:rowOff>305640</xdr:rowOff>
    </xdr:from>
    <xdr:to>
      <xdr:col>5</xdr:col>
      <xdr:colOff>61560</xdr:colOff>
      <xdr:row>38</xdr:row>
      <xdr:rowOff>64080</xdr:rowOff>
    </xdr:to>
    <xdr:sp macro="" textlink="">
      <xdr:nvSpPr>
        <xdr:cNvPr id="1062" name="CustomShape 1"/>
        <xdr:cNvSpPr/>
      </xdr:nvSpPr>
      <xdr:spPr>
        <a:xfrm>
          <a:off x="6384240" y="7430040"/>
          <a:ext cx="290520" cy="101520"/>
        </a:xfrm>
        <a:prstGeom prst="ellipse">
          <a:avLst/>
        </a:prstGeom>
        <a:solidFill>
          <a:srgbClr val="FF0000"/>
        </a:solidFill>
        <a:ln w="9360">
          <a:solidFill>
            <a:srgbClr val="FF0000"/>
          </a:solidFill>
          <a:round/>
        </a:ln>
      </xdr:spPr>
    </xdr:sp>
    <xdr:clientData/>
  </xdr:twoCellAnchor>
  <xdr:twoCellAnchor editAs="oneCell">
    <xdr:from>
      <xdr:col>5</xdr:col>
      <xdr:colOff>100080</xdr:colOff>
      <xdr:row>37</xdr:row>
      <xdr:rowOff>239400</xdr:rowOff>
    </xdr:from>
    <xdr:to>
      <xdr:col>5</xdr:col>
      <xdr:colOff>861840</xdr:colOff>
      <xdr:row>38</xdr:row>
      <xdr:rowOff>135000</xdr:rowOff>
    </xdr:to>
    <xdr:sp macro="" textlink="">
      <xdr:nvSpPr>
        <xdr:cNvPr id="1063" name="CustomShape 1"/>
        <xdr:cNvSpPr/>
      </xdr:nvSpPr>
      <xdr:spPr>
        <a:xfrm>
          <a:off x="6713280" y="7363800"/>
          <a:ext cx="761760" cy="238680"/>
        </a:xfrm>
        <a:prstGeom prst="rect">
          <a:avLst/>
        </a:prstGeom>
        <a:noFill/>
        <a:ln>
          <a:noFill/>
        </a:ln>
      </xdr:spPr>
      <xdr:txBody>
        <a:bodyPr lIns="90000" tIns="45000" rIns="90000" bIns="45000" anchor="ctr"/>
        <a:lstStyle/>
        <a:p>
          <a:pPr>
            <a:lnSpc>
              <a:spcPct val="100000"/>
            </a:lnSpc>
          </a:pPr>
          <a:r>
            <a:rPr lang="en-US" sz="1000" b="1">
              <a:solidFill>
                <a:srgbClr val="FF0000"/>
              </a:solidFill>
              <a:latin typeface="ＭＳ Ｐゴシック"/>
            </a:rPr>
            <a:t>17,449</a:t>
          </a:r>
          <a:endParaRPr/>
        </a:p>
      </xdr:txBody>
    </xdr:sp>
    <xdr:clientData/>
  </xdr:twoCellAnchor>
  <xdr:twoCellAnchor editAs="oneCell">
    <xdr:from>
      <xdr:col>4</xdr:col>
      <xdr:colOff>446040</xdr:colOff>
      <xdr:row>37</xdr:row>
      <xdr:rowOff>295200</xdr:rowOff>
    </xdr:from>
    <xdr:to>
      <xdr:col>4</xdr:col>
      <xdr:colOff>547200</xdr:colOff>
      <xdr:row>38</xdr:row>
      <xdr:rowOff>53640</xdr:rowOff>
    </xdr:to>
    <xdr:sp macro="" textlink="">
      <xdr:nvSpPr>
        <xdr:cNvPr id="1064" name="CustomShape 1"/>
        <xdr:cNvSpPr/>
      </xdr:nvSpPr>
      <xdr:spPr>
        <a:xfrm>
          <a:off x="5736600" y="7419600"/>
          <a:ext cx="101160" cy="101520"/>
        </a:xfrm>
        <a:prstGeom prst="ellipse">
          <a:avLst/>
        </a:prstGeom>
        <a:solidFill>
          <a:srgbClr val="FF0000"/>
        </a:solidFill>
        <a:ln w="9360">
          <a:solidFill>
            <a:srgbClr val="FF0000"/>
          </a:solidFill>
          <a:round/>
        </a:ln>
      </xdr:spPr>
    </xdr:sp>
    <xdr:clientData/>
  </xdr:twoCellAnchor>
  <xdr:twoCellAnchor editAs="oneCell">
    <xdr:from>
      <xdr:col>4</xdr:col>
      <xdr:colOff>115920</xdr:colOff>
      <xdr:row>38</xdr:row>
      <xdr:rowOff>48600</xdr:rowOff>
    </xdr:from>
    <xdr:to>
      <xdr:col>4</xdr:col>
      <xdr:colOff>852120</xdr:colOff>
      <xdr:row>39</xdr:row>
      <xdr:rowOff>115920</xdr:rowOff>
    </xdr:to>
    <xdr:sp macro="" textlink="">
      <xdr:nvSpPr>
        <xdr:cNvPr id="1065" name="CustomShape 1"/>
        <xdr:cNvSpPr/>
      </xdr:nvSpPr>
      <xdr:spPr>
        <a:xfrm>
          <a:off x="5406480" y="7516080"/>
          <a:ext cx="73620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20,173</a:t>
          </a:r>
          <a:endParaRPr/>
        </a:p>
      </xdr:txBody>
    </xdr:sp>
    <xdr:clientData/>
  </xdr:twoCellAnchor>
  <xdr:twoCellAnchor editAs="oneCell">
    <xdr:from>
      <xdr:col>3</xdr:col>
      <xdr:colOff>880920</xdr:colOff>
      <xdr:row>37</xdr:row>
      <xdr:rowOff>297000</xdr:rowOff>
    </xdr:from>
    <xdr:to>
      <xdr:col>3</xdr:col>
      <xdr:colOff>982080</xdr:colOff>
      <xdr:row>38</xdr:row>
      <xdr:rowOff>55440</xdr:rowOff>
    </xdr:to>
    <xdr:sp macro="" textlink="">
      <xdr:nvSpPr>
        <xdr:cNvPr id="1066" name="CustomShape 1"/>
        <xdr:cNvSpPr/>
      </xdr:nvSpPr>
      <xdr:spPr>
        <a:xfrm>
          <a:off x="4848840" y="7421400"/>
          <a:ext cx="101160" cy="101520"/>
        </a:xfrm>
        <a:prstGeom prst="ellipse">
          <a:avLst/>
        </a:prstGeom>
        <a:solidFill>
          <a:srgbClr val="FF0000"/>
        </a:solidFill>
        <a:ln w="9360">
          <a:solidFill>
            <a:srgbClr val="FF0000"/>
          </a:solidFill>
          <a:round/>
        </a:ln>
      </xdr:spPr>
    </xdr:sp>
    <xdr:clientData/>
  </xdr:twoCellAnchor>
  <xdr:twoCellAnchor editAs="oneCell">
    <xdr:from>
      <xdr:col>3</xdr:col>
      <xdr:colOff>550800</xdr:colOff>
      <xdr:row>38</xdr:row>
      <xdr:rowOff>50400</xdr:rowOff>
    </xdr:from>
    <xdr:to>
      <xdr:col>3</xdr:col>
      <xdr:colOff>1312560</xdr:colOff>
      <xdr:row>39</xdr:row>
      <xdr:rowOff>117720</xdr:rowOff>
    </xdr:to>
    <xdr:sp macro="" textlink="">
      <xdr:nvSpPr>
        <xdr:cNvPr id="1067" name="CustomShape 1"/>
        <xdr:cNvSpPr/>
      </xdr:nvSpPr>
      <xdr:spPr>
        <a:xfrm>
          <a:off x="4518720" y="751788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19,731</a:t>
          </a:r>
          <a:endParaRPr/>
        </a:p>
      </xdr:txBody>
    </xdr:sp>
    <xdr:clientData/>
  </xdr:twoCellAnchor>
  <xdr:twoCellAnchor editAs="oneCell">
    <xdr:from>
      <xdr:col>3</xdr:col>
      <xdr:colOff>182520</xdr:colOff>
      <xdr:row>37</xdr:row>
      <xdr:rowOff>278280</xdr:rowOff>
    </xdr:from>
    <xdr:to>
      <xdr:col>3</xdr:col>
      <xdr:colOff>283680</xdr:colOff>
      <xdr:row>38</xdr:row>
      <xdr:rowOff>36720</xdr:rowOff>
    </xdr:to>
    <xdr:sp macro="" textlink="">
      <xdr:nvSpPr>
        <xdr:cNvPr id="1068" name="CustomShape 1"/>
        <xdr:cNvSpPr/>
      </xdr:nvSpPr>
      <xdr:spPr>
        <a:xfrm>
          <a:off x="4150440" y="7402680"/>
          <a:ext cx="101160" cy="101520"/>
        </a:xfrm>
        <a:prstGeom prst="ellipse">
          <a:avLst/>
        </a:prstGeom>
        <a:solidFill>
          <a:srgbClr val="FF0000"/>
        </a:solidFill>
        <a:ln w="9360">
          <a:solidFill>
            <a:srgbClr val="FF0000"/>
          </a:solidFill>
          <a:round/>
        </a:ln>
      </xdr:spPr>
    </xdr:sp>
    <xdr:clientData/>
  </xdr:twoCellAnchor>
  <xdr:twoCellAnchor editAs="oneCell">
    <xdr:from>
      <xdr:col>2</xdr:col>
      <xdr:colOff>985680</xdr:colOff>
      <xdr:row>38</xdr:row>
      <xdr:rowOff>31680</xdr:rowOff>
    </xdr:from>
    <xdr:to>
      <xdr:col>3</xdr:col>
      <xdr:colOff>424800</xdr:colOff>
      <xdr:row>39</xdr:row>
      <xdr:rowOff>99000</xdr:rowOff>
    </xdr:to>
    <xdr:sp macro="" textlink="">
      <xdr:nvSpPr>
        <xdr:cNvPr id="1069" name="CustomShape 1"/>
        <xdr:cNvSpPr/>
      </xdr:nvSpPr>
      <xdr:spPr>
        <a:xfrm>
          <a:off x="3630960" y="749916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24,632</a:t>
          </a:r>
          <a:endParaRPr/>
        </a:p>
      </xdr:txBody>
    </xdr:sp>
    <xdr:clientData/>
  </xdr:twoCellAnchor>
  <xdr:twoCellAnchor editAs="oneCell">
    <xdr:from>
      <xdr:col>2</xdr:col>
      <xdr:colOff>617400</xdr:colOff>
      <xdr:row>37</xdr:row>
      <xdr:rowOff>270360</xdr:rowOff>
    </xdr:from>
    <xdr:to>
      <xdr:col>2</xdr:col>
      <xdr:colOff>718560</xdr:colOff>
      <xdr:row>38</xdr:row>
      <xdr:rowOff>28800</xdr:rowOff>
    </xdr:to>
    <xdr:sp macro="" textlink="">
      <xdr:nvSpPr>
        <xdr:cNvPr id="1070" name="CustomShape 1"/>
        <xdr:cNvSpPr/>
      </xdr:nvSpPr>
      <xdr:spPr>
        <a:xfrm>
          <a:off x="3262680" y="7394760"/>
          <a:ext cx="101160" cy="101520"/>
        </a:xfrm>
        <a:prstGeom prst="ellipse">
          <a:avLst/>
        </a:prstGeom>
        <a:solidFill>
          <a:srgbClr val="FF0000"/>
        </a:solidFill>
        <a:ln w="9360">
          <a:solidFill>
            <a:srgbClr val="FF0000"/>
          </a:solidFill>
          <a:round/>
        </a:ln>
      </xdr:spPr>
    </xdr:sp>
    <xdr:clientData/>
  </xdr:twoCellAnchor>
  <xdr:twoCellAnchor editAs="oneCell">
    <xdr:from>
      <xdr:col>2</xdr:col>
      <xdr:colOff>287280</xdr:colOff>
      <xdr:row>38</xdr:row>
      <xdr:rowOff>24120</xdr:rowOff>
    </xdr:from>
    <xdr:to>
      <xdr:col>2</xdr:col>
      <xdr:colOff>1049040</xdr:colOff>
      <xdr:row>39</xdr:row>
      <xdr:rowOff>91440</xdr:rowOff>
    </xdr:to>
    <xdr:sp macro="" textlink="">
      <xdr:nvSpPr>
        <xdr:cNvPr id="1071" name="CustomShape 1"/>
        <xdr:cNvSpPr/>
      </xdr:nvSpPr>
      <xdr:spPr>
        <a:xfrm>
          <a:off x="2932560" y="7491600"/>
          <a:ext cx="761760" cy="238680"/>
        </a:xfrm>
        <a:prstGeom prst="rect">
          <a:avLst/>
        </a:prstGeom>
        <a:noFill/>
        <a:ln>
          <a:noFill/>
        </a:ln>
      </xdr:spPr>
      <xdr:txBody>
        <a:bodyPr lIns="90000" tIns="45000" rIns="90000" bIns="45000" anchor="ctr"/>
        <a:lstStyle/>
        <a:p>
          <a:pPr algn="ctr">
            <a:lnSpc>
              <a:spcPct val="100000"/>
            </a:lnSpc>
          </a:pPr>
          <a:r>
            <a:rPr lang="en-US" sz="1000" b="1">
              <a:solidFill>
                <a:srgbClr val="FF0000"/>
              </a:solidFill>
              <a:latin typeface="ＭＳ Ｐゴシック"/>
            </a:rPr>
            <a:t>26,668</a:t>
          </a:r>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662040</xdr:colOff>
      <xdr:row>0</xdr:row>
      <xdr:rowOff>118080</xdr:rowOff>
    </xdr:from>
    <xdr:to>
      <xdr:col>19</xdr:col>
      <xdr:colOff>302760</xdr:colOff>
      <xdr:row>4</xdr:row>
      <xdr:rowOff>66960</xdr:rowOff>
    </xdr:to>
    <xdr:sp macro="" textlink="">
      <xdr:nvSpPr>
        <xdr:cNvPr id="1072" name="CustomShape 1"/>
        <xdr:cNvSpPr/>
      </xdr:nvSpPr>
      <xdr:spPr>
        <a:xfrm>
          <a:off x="662040" y="118080"/>
          <a:ext cx="14876640" cy="634680"/>
        </a:xfrm>
        <a:prstGeom prst="rect">
          <a:avLst/>
        </a:prstGeom>
        <a:noFill/>
        <a:ln w="19080">
          <a:noFill/>
        </a:ln>
      </xdr:spPr>
      <xdr:txBody>
        <a:bodyPr lIns="90000" tIns="45000" rIns="90000" bIns="45000" anchor="ctr"/>
        <a:lstStyle/>
        <a:p>
          <a:pPr>
            <a:lnSpc>
              <a:spcPct val="100000"/>
            </a:lnSpc>
          </a:pPr>
          <a:r>
            <a:rPr lang="en-US" sz="3200" b="1">
              <a:solidFill>
                <a:srgbClr val="000000"/>
              </a:solidFill>
              <a:latin typeface="ＭＳ Ｐゴシック"/>
            </a:rPr>
            <a:t>（5）市町村性質別歳出決算分析表（住民一人当たりのコスト）</a:t>
          </a:r>
          <a:endParaRPr/>
        </a:p>
      </xdr:txBody>
    </xdr:sp>
    <xdr:clientData/>
  </xdr:twoCellAnchor>
  <xdr:twoCellAnchor editAs="oneCell">
    <xdr:from>
      <xdr:col>27</xdr:col>
      <xdr:colOff>531720</xdr:colOff>
      <xdr:row>1</xdr:row>
      <xdr:rowOff>10080</xdr:rowOff>
    </xdr:from>
    <xdr:to>
      <xdr:col>33</xdr:col>
      <xdr:colOff>340920</xdr:colOff>
      <xdr:row>4</xdr:row>
      <xdr:rowOff>54000</xdr:rowOff>
    </xdr:to>
    <xdr:sp macro="" textlink="">
      <xdr:nvSpPr>
        <xdr:cNvPr id="1073" name="CustomShape 1"/>
        <xdr:cNvSpPr/>
      </xdr:nvSpPr>
      <xdr:spPr>
        <a:xfrm>
          <a:off x="22168440" y="181440"/>
          <a:ext cx="4609800" cy="558360"/>
        </a:xfrm>
        <a:prstGeom prst="rect">
          <a:avLst/>
        </a:prstGeom>
        <a:solidFill>
          <a:srgbClr val="FF0000"/>
        </a:solidFill>
        <a:ln w="19080">
          <a:solidFill>
            <a:srgbClr val="FF0000"/>
          </a:solidFill>
          <a:round/>
        </a:ln>
      </xdr:spPr>
    </xdr:sp>
    <xdr:clientData/>
  </xdr:twoCellAnchor>
  <xdr:twoCellAnchor editAs="oneCell">
    <xdr:from>
      <xdr:col>27</xdr:col>
      <xdr:colOff>550800</xdr:colOff>
      <xdr:row>1</xdr:row>
      <xdr:rowOff>35280</xdr:rowOff>
    </xdr:from>
    <xdr:to>
      <xdr:col>33</xdr:col>
      <xdr:colOff>315360</xdr:colOff>
      <xdr:row>4</xdr:row>
      <xdr:rowOff>28440</xdr:rowOff>
    </xdr:to>
    <xdr:sp macro="" textlink="">
      <xdr:nvSpPr>
        <xdr:cNvPr id="1074" name="CustomShape 1"/>
        <xdr:cNvSpPr/>
      </xdr:nvSpPr>
      <xdr:spPr>
        <a:xfrm>
          <a:off x="22187520" y="206640"/>
          <a:ext cx="4565160" cy="507600"/>
        </a:xfrm>
        <a:prstGeom prst="rect">
          <a:avLst/>
        </a:prstGeom>
        <a:solidFill>
          <a:srgbClr val="FF0000"/>
        </a:solidFill>
        <a:ln w="9360">
          <a:solidFill>
            <a:srgbClr val="FFFFFF"/>
          </a:solidFill>
          <a:round/>
        </a:ln>
      </xdr:spPr>
    </xdr:sp>
    <xdr:clientData/>
  </xdr:twoCellAnchor>
  <xdr:twoCellAnchor editAs="oneCell">
    <xdr:from>
      <xdr:col>27</xdr:col>
      <xdr:colOff>576360</xdr:colOff>
      <xdr:row>1</xdr:row>
      <xdr:rowOff>60840</xdr:rowOff>
    </xdr:from>
    <xdr:to>
      <xdr:col>33</xdr:col>
      <xdr:colOff>284040</xdr:colOff>
      <xdr:row>3</xdr:row>
      <xdr:rowOff>162360</xdr:rowOff>
    </xdr:to>
    <xdr:sp macro="" textlink="">
      <xdr:nvSpPr>
        <xdr:cNvPr id="1075" name="CustomShape 1"/>
        <xdr:cNvSpPr/>
      </xdr:nvSpPr>
      <xdr:spPr>
        <a:xfrm>
          <a:off x="22213080" y="232200"/>
          <a:ext cx="4508280" cy="444240"/>
        </a:xfrm>
        <a:prstGeom prst="rect">
          <a:avLst/>
        </a:prstGeom>
        <a:solidFill>
          <a:srgbClr val="FF0000"/>
        </a:solidFill>
        <a:ln w="936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山形県寒河江市</a:t>
          </a:r>
          <a:endParaRPr/>
        </a:p>
      </xdr:txBody>
    </xdr:sp>
    <xdr:clientData/>
  </xdr:twoCellAnchor>
  <xdr:twoCellAnchor editAs="oneCell">
    <xdr:from>
      <xdr:col>23</xdr:col>
      <xdr:colOff>480960</xdr:colOff>
      <xdr:row>1</xdr:row>
      <xdr:rowOff>10080</xdr:rowOff>
    </xdr:from>
    <xdr:to>
      <xdr:col>27</xdr:col>
      <xdr:colOff>398160</xdr:colOff>
      <xdr:row>4</xdr:row>
      <xdr:rowOff>54000</xdr:rowOff>
    </xdr:to>
    <xdr:sp macro="" textlink="">
      <xdr:nvSpPr>
        <xdr:cNvPr id="1076" name="CustomShape 1"/>
        <xdr:cNvSpPr/>
      </xdr:nvSpPr>
      <xdr:spPr>
        <a:xfrm>
          <a:off x="18917280" y="181440"/>
          <a:ext cx="3117600" cy="558360"/>
        </a:xfrm>
        <a:prstGeom prst="rect">
          <a:avLst/>
        </a:prstGeom>
        <a:solidFill>
          <a:srgbClr val="FF0000"/>
        </a:solidFill>
        <a:ln w="19080">
          <a:solidFill>
            <a:srgbClr val="FF0000"/>
          </a:solidFill>
          <a:round/>
        </a:ln>
      </xdr:spPr>
    </xdr:sp>
    <xdr:clientData/>
  </xdr:twoCellAnchor>
  <xdr:twoCellAnchor editAs="oneCell">
    <xdr:from>
      <xdr:col>23</xdr:col>
      <xdr:colOff>506520</xdr:colOff>
      <xdr:row>1</xdr:row>
      <xdr:rowOff>35280</xdr:rowOff>
    </xdr:from>
    <xdr:to>
      <xdr:col>27</xdr:col>
      <xdr:colOff>379080</xdr:colOff>
      <xdr:row>4</xdr:row>
      <xdr:rowOff>28440</xdr:rowOff>
    </xdr:to>
    <xdr:sp macro="" textlink="">
      <xdr:nvSpPr>
        <xdr:cNvPr id="1077" name="CustomShape 1"/>
        <xdr:cNvSpPr/>
      </xdr:nvSpPr>
      <xdr:spPr>
        <a:xfrm>
          <a:off x="18942840" y="206640"/>
          <a:ext cx="3072960" cy="507600"/>
        </a:xfrm>
        <a:prstGeom prst="rect">
          <a:avLst/>
        </a:prstGeom>
        <a:solidFill>
          <a:srgbClr val="FF0000"/>
        </a:solidFill>
        <a:ln w="9360">
          <a:solidFill>
            <a:srgbClr val="FFFFFF"/>
          </a:solidFill>
          <a:round/>
        </a:ln>
      </xdr:spPr>
    </xdr:sp>
    <xdr:clientData/>
  </xdr:twoCellAnchor>
  <xdr:twoCellAnchor editAs="oneCell">
    <xdr:from>
      <xdr:col>23</xdr:col>
      <xdr:colOff>531720</xdr:colOff>
      <xdr:row>1</xdr:row>
      <xdr:rowOff>60840</xdr:rowOff>
    </xdr:from>
    <xdr:to>
      <xdr:col>27</xdr:col>
      <xdr:colOff>347040</xdr:colOff>
      <xdr:row>4</xdr:row>
      <xdr:rowOff>3240</xdr:rowOff>
    </xdr:to>
    <xdr:sp macro="" textlink="">
      <xdr:nvSpPr>
        <xdr:cNvPr id="1078" name="CustomShape 1"/>
        <xdr:cNvSpPr/>
      </xdr:nvSpPr>
      <xdr:spPr>
        <a:xfrm>
          <a:off x="18968040" y="232200"/>
          <a:ext cx="3015720" cy="456840"/>
        </a:xfrm>
        <a:prstGeom prst="rect">
          <a:avLst/>
        </a:prstGeom>
        <a:solidFill>
          <a:srgbClr val="FF0000"/>
        </a:solidFill>
        <a:ln w="324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平成28年度</a:t>
          </a:r>
          <a:endParaRPr/>
        </a:p>
      </xdr:txBody>
    </xdr:sp>
    <xdr:clientData/>
  </xdr:twoCellAnchor>
  <xdr:twoCellAnchor editAs="oneCell">
    <xdr:from>
      <xdr:col>1</xdr:col>
      <xdr:colOff>93600</xdr:colOff>
      <xdr:row>5</xdr:row>
      <xdr:rowOff>22680</xdr:rowOff>
    </xdr:from>
    <xdr:to>
      <xdr:col>15</xdr:col>
      <xdr:colOff>588600</xdr:colOff>
      <xdr:row>15</xdr:row>
      <xdr:rowOff>85680</xdr:rowOff>
    </xdr:to>
    <xdr:sp macro="" textlink="">
      <xdr:nvSpPr>
        <xdr:cNvPr id="1079" name="CustomShape 1"/>
        <xdr:cNvSpPr/>
      </xdr:nvSpPr>
      <xdr:spPr>
        <a:xfrm>
          <a:off x="905040" y="879840"/>
          <a:ext cx="11696400" cy="1777320"/>
        </a:xfrm>
        <a:prstGeom prst="rect">
          <a:avLst/>
        </a:prstGeom>
        <a:solidFill>
          <a:srgbClr val="FFFFFF"/>
        </a:solidFill>
        <a:ln w="19080">
          <a:solidFill>
            <a:srgbClr val="000000"/>
          </a:solidFill>
          <a:round/>
        </a:ln>
      </xdr:spPr>
    </xdr:sp>
    <xdr:clientData/>
  </xdr:twoCellAnchor>
  <xdr:twoCellAnchor editAs="oneCell">
    <xdr:from>
      <xdr:col>1</xdr:col>
      <xdr:colOff>220680</xdr:colOff>
      <xdr:row>5</xdr:row>
      <xdr:rowOff>54360</xdr:rowOff>
    </xdr:from>
    <xdr:to>
      <xdr:col>3</xdr:col>
      <xdr:colOff>245880</xdr:colOff>
      <xdr:row>15</xdr:row>
      <xdr:rowOff>54000</xdr:rowOff>
    </xdr:to>
    <xdr:sp macro="" textlink="">
      <xdr:nvSpPr>
        <xdr:cNvPr id="1080" name="CustomShape 1"/>
        <xdr:cNvSpPr/>
      </xdr:nvSpPr>
      <xdr:spPr>
        <a:xfrm>
          <a:off x="1032120" y="911520"/>
          <a:ext cx="162540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人口</a:t>
          </a:r>
          <a:endParaRPr/>
        </a:p>
        <a:p>
          <a:r>
            <a:rPr lang="en-US" sz="1100" b="1">
              <a:solidFill>
                <a:srgbClr val="000000"/>
              </a:solidFill>
              <a:latin typeface="ＭＳ ゴシック"/>
            </a:rPr>
            <a:t>　うち日本人</a:t>
          </a:r>
          <a:endParaRPr/>
        </a:p>
        <a:p>
          <a:r>
            <a:rPr lang="en-US" sz="1100" b="1">
              <a:solidFill>
                <a:srgbClr val="000000"/>
              </a:solidFill>
              <a:latin typeface="ＭＳ ゴシック"/>
            </a:rPr>
            <a:t>面積</a:t>
          </a:r>
          <a:endParaRPr/>
        </a:p>
        <a:p>
          <a:r>
            <a:rPr lang="en-US" sz="1100" b="1">
              <a:solidFill>
                <a:srgbClr val="000000"/>
              </a:solidFill>
              <a:latin typeface="ＭＳ ゴシック"/>
            </a:rPr>
            <a:t>歳入総額</a:t>
          </a:r>
          <a:endParaRPr/>
        </a:p>
        <a:p>
          <a:r>
            <a:rPr lang="en-US" sz="1100" b="1">
              <a:solidFill>
                <a:srgbClr val="000000"/>
              </a:solidFill>
              <a:latin typeface="ＭＳ ゴシック"/>
            </a:rPr>
            <a:t>歳出総額</a:t>
          </a:r>
          <a:endParaRPr/>
        </a:p>
        <a:p>
          <a:r>
            <a:rPr lang="en-US" sz="1100" b="1">
              <a:solidFill>
                <a:srgbClr val="000000"/>
              </a:solidFill>
              <a:latin typeface="ＭＳ ゴシック"/>
            </a:rPr>
            <a:t>実質収支</a:t>
          </a:r>
          <a:endParaRPr/>
        </a:p>
        <a:p>
          <a:r>
            <a:rPr lang="en-US" sz="1100" b="1">
              <a:solidFill>
                <a:srgbClr val="000000"/>
              </a:solidFill>
              <a:latin typeface="ＭＳ ゴシック"/>
            </a:rPr>
            <a:t>標準財政規模</a:t>
          </a:r>
          <a:endParaRPr/>
        </a:p>
        <a:p>
          <a:pPr>
            <a:lnSpc>
              <a:spcPct val="100000"/>
            </a:lnSpc>
          </a:pPr>
          <a:r>
            <a:rPr lang="en-US" sz="1100" b="1">
              <a:solidFill>
                <a:srgbClr val="000000"/>
              </a:solidFill>
              <a:latin typeface="ＭＳ ゴシック"/>
            </a:rPr>
            <a:t>地方債現在高</a:t>
          </a:r>
          <a:endParaRPr/>
        </a:p>
      </xdr:txBody>
    </xdr:sp>
    <xdr:clientData/>
  </xdr:twoCellAnchor>
  <xdr:twoCellAnchor editAs="oneCell">
    <xdr:from>
      <xdr:col>3</xdr:col>
      <xdr:colOff>182520</xdr:colOff>
      <xdr:row>5</xdr:row>
      <xdr:rowOff>54360</xdr:rowOff>
    </xdr:from>
    <xdr:to>
      <xdr:col>5</xdr:col>
      <xdr:colOff>80640</xdr:colOff>
      <xdr:row>15</xdr:row>
      <xdr:rowOff>54000</xdr:rowOff>
    </xdr:to>
    <xdr:sp macro="" textlink="">
      <xdr:nvSpPr>
        <xdr:cNvPr id="1081" name="CustomShape 1"/>
        <xdr:cNvSpPr/>
      </xdr:nvSpPr>
      <xdr:spPr>
        <a:xfrm>
          <a:off x="2594160" y="911520"/>
          <a:ext cx="14983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41,661</a:t>
          </a:r>
          <a:endParaRPr/>
        </a:p>
        <a:p>
          <a:r>
            <a:rPr lang="en-US" sz="1100" b="1">
              <a:solidFill>
                <a:srgbClr val="000000"/>
              </a:solidFill>
              <a:latin typeface="ＭＳ ゴシック"/>
            </a:rPr>
            <a:t>41,376</a:t>
          </a:r>
          <a:endParaRPr/>
        </a:p>
        <a:p>
          <a:r>
            <a:rPr lang="en-US" sz="1100" b="1">
              <a:solidFill>
                <a:srgbClr val="000000"/>
              </a:solidFill>
              <a:latin typeface="ＭＳ ゴシック"/>
            </a:rPr>
            <a:t>139.03</a:t>
          </a:r>
          <a:endParaRPr/>
        </a:p>
        <a:p>
          <a:r>
            <a:rPr lang="en-US" sz="1100" b="1">
              <a:solidFill>
                <a:srgbClr val="000000"/>
              </a:solidFill>
              <a:latin typeface="ＭＳ ゴシック"/>
            </a:rPr>
            <a:t>19,200,126</a:t>
          </a:r>
          <a:endParaRPr/>
        </a:p>
        <a:p>
          <a:r>
            <a:rPr lang="en-US" sz="1100" b="1">
              <a:solidFill>
                <a:srgbClr val="000000"/>
              </a:solidFill>
              <a:latin typeface="ＭＳ ゴシック"/>
            </a:rPr>
            <a:t>18,395,693</a:t>
          </a:r>
          <a:endParaRPr/>
        </a:p>
        <a:p>
          <a:r>
            <a:rPr lang="en-US" sz="1100" b="1">
              <a:solidFill>
                <a:srgbClr val="000000"/>
              </a:solidFill>
              <a:latin typeface="ＭＳ ゴシック"/>
            </a:rPr>
            <a:t>745,364</a:t>
          </a:r>
          <a:endParaRPr/>
        </a:p>
        <a:p>
          <a:r>
            <a:rPr lang="en-US" sz="1100" b="1">
              <a:solidFill>
                <a:srgbClr val="000000"/>
              </a:solidFill>
              <a:latin typeface="ＭＳ ゴシック"/>
            </a:rPr>
            <a:t>9,933,697</a:t>
          </a:r>
          <a:endParaRPr/>
        </a:p>
        <a:p>
          <a:pPr algn="r">
            <a:lnSpc>
              <a:spcPct val="100000"/>
            </a:lnSpc>
          </a:pPr>
          <a:r>
            <a:rPr lang="en-US" sz="1100" b="1">
              <a:solidFill>
                <a:srgbClr val="000000"/>
              </a:solidFill>
              <a:latin typeface="ＭＳ ゴシック"/>
            </a:rPr>
            <a:t>16,396,083</a:t>
          </a:r>
          <a:endParaRPr/>
        </a:p>
      </xdr:txBody>
    </xdr:sp>
    <xdr:clientData/>
  </xdr:twoCellAnchor>
  <xdr:twoCellAnchor editAs="oneCell">
    <xdr:from>
      <xdr:col>5</xdr:col>
      <xdr:colOff>144360</xdr:colOff>
      <xdr:row>5</xdr:row>
      <xdr:rowOff>54360</xdr:rowOff>
    </xdr:from>
    <xdr:to>
      <xdr:col>7</xdr:col>
      <xdr:colOff>296280</xdr:colOff>
      <xdr:row>15</xdr:row>
      <xdr:rowOff>54000</xdr:rowOff>
    </xdr:to>
    <xdr:sp macro="" textlink="">
      <xdr:nvSpPr>
        <xdr:cNvPr id="1082" name="CustomShape 1"/>
        <xdr:cNvSpPr/>
      </xdr:nvSpPr>
      <xdr:spPr>
        <a:xfrm>
          <a:off x="4156200" y="911520"/>
          <a:ext cx="17521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人(H29.1.1現在)</a:t>
          </a:r>
          <a:endParaRPr/>
        </a:p>
        <a:p>
          <a:r>
            <a:rPr lang="en-US" sz="1100" b="1">
              <a:solidFill>
                <a:srgbClr val="000000"/>
              </a:solidFill>
              <a:latin typeface="ＭＳ ゴシック"/>
            </a:rPr>
            <a:t>人(H29.1.1現在)</a:t>
          </a:r>
          <a:endParaRPr/>
        </a:p>
        <a:p>
          <a:r>
            <a:rPr lang="en-US" sz="1100" b="1">
              <a:solidFill>
                <a:srgbClr val="000000"/>
              </a:solidFill>
              <a:latin typeface="ＭＳ ゴシック"/>
            </a:rPr>
            <a:t>ｋ㎡</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pPr>
            <a:lnSpc>
              <a:spcPct val="100000"/>
            </a:lnSpc>
          </a:pPr>
          <a:r>
            <a:rPr lang="en-US" sz="1100" b="1">
              <a:solidFill>
                <a:srgbClr val="000000"/>
              </a:solidFill>
              <a:latin typeface="ＭＳ ゴシック"/>
            </a:rPr>
            <a:t>千円</a:t>
          </a:r>
          <a:endParaRPr/>
        </a:p>
      </xdr:txBody>
    </xdr:sp>
    <xdr:clientData/>
  </xdr:twoCellAnchor>
  <xdr:twoCellAnchor editAs="oneCell">
    <xdr:from>
      <xdr:col>7</xdr:col>
      <xdr:colOff>297000</xdr:colOff>
      <xdr:row>5</xdr:row>
      <xdr:rowOff>73440</xdr:rowOff>
    </xdr:from>
    <xdr:to>
      <xdr:col>10</xdr:col>
      <xdr:colOff>271080</xdr:colOff>
      <xdr:row>10</xdr:row>
      <xdr:rowOff>155520</xdr:rowOff>
    </xdr:to>
    <xdr:sp macro="" textlink="">
      <xdr:nvSpPr>
        <xdr:cNvPr id="1083" name="CustomShape 1"/>
        <xdr:cNvSpPr/>
      </xdr:nvSpPr>
      <xdr:spPr>
        <a:xfrm>
          <a:off x="5909040" y="930600"/>
          <a:ext cx="237420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実質赤字比率</a:t>
          </a:r>
          <a:endParaRPr/>
        </a:p>
        <a:p>
          <a:r>
            <a:rPr lang="en-US" sz="1100" b="1">
              <a:solidFill>
                <a:srgbClr val="000000"/>
              </a:solidFill>
              <a:latin typeface="ＭＳ ゴシック"/>
            </a:rPr>
            <a:t>連結実質赤字比率</a:t>
          </a:r>
          <a:endParaRPr/>
        </a:p>
        <a:p>
          <a:r>
            <a:rPr lang="en-US" sz="1100" b="1">
              <a:solidFill>
                <a:srgbClr val="000000"/>
              </a:solidFill>
              <a:latin typeface="ＭＳ ゴシック"/>
            </a:rPr>
            <a:t>実質公債費比率</a:t>
          </a:r>
          <a:endParaRPr/>
        </a:p>
        <a:p>
          <a:pPr>
            <a:lnSpc>
              <a:spcPct val="100000"/>
            </a:lnSpc>
          </a:pPr>
          <a:r>
            <a:rPr lang="en-US" sz="1100" b="1">
              <a:solidFill>
                <a:srgbClr val="000000"/>
              </a:solidFill>
              <a:latin typeface="ＭＳ ゴシック"/>
            </a:rPr>
            <a:t>将来負担比率</a:t>
          </a:r>
          <a:endParaRPr/>
        </a:p>
      </xdr:txBody>
    </xdr:sp>
    <xdr:clientData/>
  </xdr:twoCellAnchor>
  <xdr:twoCellAnchor editAs="oneCell">
    <xdr:from>
      <xdr:col>10</xdr:col>
      <xdr:colOff>271440</xdr:colOff>
      <xdr:row>5</xdr:row>
      <xdr:rowOff>73440</xdr:rowOff>
    </xdr:from>
    <xdr:to>
      <xdr:col>12</xdr:col>
      <xdr:colOff>169560</xdr:colOff>
      <xdr:row>10</xdr:row>
      <xdr:rowOff>155520</xdr:rowOff>
    </xdr:to>
    <xdr:sp macro="" textlink="">
      <xdr:nvSpPr>
        <xdr:cNvPr id="1084" name="CustomShape 1"/>
        <xdr:cNvSpPr/>
      </xdr:nvSpPr>
      <xdr:spPr>
        <a:xfrm>
          <a:off x="8283600" y="930600"/>
          <a:ext cx="149832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9.5</a:t>
          </a:r>
          <a:endParaRPr/>
        </a:p>
        <a:p>
          <a:pPr algn="r">
            <a:lnSpc>
              <a:spcPct val="100000"/>
            </a:lnSpc>
          </a:pPr>
          <a:r>
            <a:rPr lang="en-US" sz="1100" b="1">
              <a:solidFill>
                <a:srgbClr val="000000"/>
              </a:solidFill>
              <a:latin typeface="ＭＳ ゴシック"/>
            </a:rPr>
            <a:t>64.0</a:t>
          </a:r>
          <a:endParaRPr/>
        </a:p>
      </xdr:txBody>
    </xdr:sp>
    <xdr:clientData/>
  </xdr:twoCellAnchor>
  <xdr:twoCellAnchor editAs="oneCell">
    <xdr:from>
      <xdr:col>12</xdr:col>
      <xdr:colOff>233280</xdr:colOff>
      <xdr:row>5</xdr:row>
      <xdr:rowOff>86400</xdr:rowOff>
    </xdr:from>
    <xdr:to>
      <xdr:col>13</xdr:col>
      <xdr:colOff>182160</xdr:colOff>
      <xdr:row>10</xdr:row>
      <xdr:rowOff>168480</xdr:rowOff>
    </xdr:to>
    <xdr:sp macro="" textlink="">
      <xdr:nvSpPr>
        <xdr:cNvPr id="1085" name="CustomShape 1"/>
        <xdr:cNvSpPr/>
      </xdr:nvSpPr>
      <xdr:spPr>
        <a:xfrm>
          <a:off x="9845640" y="943560"/>
          <a:ext cx="74916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a:t>
          </a:r>
          <a:endParaRPr/>
        </a:p>
        <a:p>
          <a:pPr>
            <a:lnSpc>
              <a:spcPct val="100000"/>
            </a:lnSpc>
          </a:pPr>
          <a:r>
            <a:rPr lang="en-US" sz="1100" b="1">
              <a:solidFill>
                <a:srgbClr val="000000"/>
              </a:solidFill>
              <a:latin typeface="ＭＳ ゴシック"/>
            </a:rPr>
            <a:t>％</a:t>
          </a:r>
          <a:endParaRPr/>
        </a:p>
      </xdr:txBody>
    </xdr:sp>
    <xdr:clientData/>
  </xdr:twoCellAnchor>
  <xdr:twoCellAnchor editAs="oneCell">
    <xdr:from>
      <xdr:col>7</xdr:col>
      <xdr:colOff>297000</xdr:colOff>
      <xdr:row>9</xdr:row>
      <xdr:rowOff>162360</xdr:rowOff>
    </xdr:from>
    <xdr:to>
      <xdr:col>10</xdr:col>
      <xdr:colOff>271080</xdr:colOff>
      <xdr:row>13</xdr:row>
      <xdr:rowOff>111240</xdr:rowOff>
    </xdr:to>
    <xdr:sp macro="" textlink="">
      <xdr:nvSpPr>
        <xdr:cNvPr id="1086" name="CustomShape 1"/>
        <xdr:cNvSpPr/>
      </xdr:nvSpPr>
      <xdr:spPr>
        <a:xfrm>
          <a:off x="5909040" y="1705320"/>
          <a:ext cx="237420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市町村類型</a:t>
          </a:r>
          <a:endParaRPr/>
        </a:p>
        <a:p>
          <a:pPr>
            <a:lnSpc>
              <a:spcPct val="100000"/>
            </a:lnSpc>
          </a:pPr>
          <a:r>
            <a:rPr lang="en-US" sz="1100" b="1">
              <a:solidFill>
                <a:srgbClr val="000000"/>
              </a:solidFill>
              <a:latin typeface="ＭＳ ゴシック"/>
            </a:rPr>
            <a:t>(年度毎)</a:t>
          </a:r>
          <a:endParaRPr/>
        </a:p>
      </xdr:txBody>
    </xdr:sp>
    <xdr:clientData/>
  </xdr:twoCellAnchor>
  <xdr:twoCellAnchor editAs="oneCell">
    <xdr:from>
      <xdr:col>10</xdr:col>
      <xdr:colOff>334800</xdr:colOff>
      <xdr:row>9</xdr:row>
      <xdr:rowOff>162360</xdr:rowOff>
    </xdr:from>
    <xdr:to>
      <xdr:col>15</xdr:col>
      <xdr:colOff>588600</xdr:colOff>
      <xdr:row>13</xdr:row>
      <xdr:rowOff>111240</xdr:rowOff>
    </xdr:to>
    <xdr:sp macro="" textlink="">
      <xdr:nvSpPr>
        <xdr:cNvPr id="1087" name="CustomShape 1"/>
        <xdr:cNvSpPr/>
      </xdr:nvSpPr>
      <xdr:spPr>
        <a:xfrm>
          <a:off x="8346960" y="1705320"/>
          <a:ext cx="425448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H24  Ⅰ－０    H25  Ⅰ－０    H26  Ⅰ－０    </a:t>
          </a:r>
          <a:endParaRPr/>
        </a:p>
        <a:p>
          <a:pPr>
            <a:lnSpc>
              <a:spcPct val="100000"/>
            </a:lnSpc>
          </a:pPr>
          <a:r>
            <a:rPr lang="en-US" sz="1100" b="1">
              <a:solidFill>
                <a:srgbClr val="000000"/>
              </a:solidFill>
              <a:latin typeface="ＭＳ ゴシック"/>
            </a:rPr>
            <a:t>H27  Ⅰ－０    H28  Ⅰ－１</a:t>
          </a:r>
          <a:endParaRPr/>
        </a:p>
      </xdr:txBody>
    </xdr:sp>
    <xdr:clientData/>
  </xdr:twoCellAnchor>
  <xdr:twoCellAnchor editAs="oneCell">
    <xdr:from>
      <xdr:col>16</xdr:col>
      <xdr:colOff>119160</xdr:colOff>
      <xdr:row>5</xdr:row>
      <xdr:rowOff>22680</xdr:rowOff>
    </xdr:from>
    <xdr:to>
      <xdr:col>18</xdr:col>
      <xdr:colOff>252000</xdr:colOff>
      <xdr:row>11</xdr:row>
      <xdr:rowOff>136800</xdr:rowOff>
    </xdr:to>
    <xdr:sp macro="" textlink="">
      <xdr:nvSpPr>
        <xdr:cNvPr id="1088" name="CustomShape 1"/>
        <xdr:cNvSpPr/>
      </xdr:nvSpPr>
      <xdr:spPr>
        <a:xfrm>
          <a:off x="12931920" y="879840"/>
          <a:ext cx="1756080" cy="1142640"/>
        </a:xfrm>
        <a:prstGeom prst="roundRect">
          <a:avLst>
            <a:gd name="adj" fmla="val 0"/>
          </a:avLst>
        </a:prstGeom>
        <a:solidFill>
          <a:srgbClr val="FFFFFF"/>
        </a:solidFill>
        <a:ln w="19080">
          <a:solidFill>
            <a:srgbClr val="000000"/>
          </a:solidFill>
          <a:round/>
        </a:ln>
      </xdr:spPr>
    </xdr:sp>
    <xdr:clientData/>
  </xdr:twoCellAnchor>
  <xdr:twoCellAnchor editAs="oneCell">
    <xdr:from>
      <xdr:col>16</xdr:col>
      <xdr:colOff>379440</xdr:colOff>
      <xdr:row>5</xdr:row>
      <xdr:rowOff>86400</xdr:rowOff>
    </xdr:from>
    <xdr:to>
      <xdr:col>18</xdr:col>
      <xdr:colOff>258480</xdr:colOff>
      <xdr:row>6</xdr:row>
      <xdr:rowOff>168480</xdr:rowOff>
    </xdr:to>
    <xdr:sp macro="" textlink="">
      <xdr:nvSpPr>
        <xdr:cNvPr id="1089" name="CustomShape 1"/>
        <xdr:cNvSpPr/>
      </xdr:nvSpPr>
      <xdr:spPr>
        <a:xfrm>
          <a:off x="13192200" y="943560"/>
          <a:ext cx="1502280" cy="25344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当　該　団　体　値</a:t>
          </a:r>
          <a:endParaRPr/>
        </a:p>
      </xdr:txBody>
    </xdr:sp>
    <xdr:clientData/>
  </xdr:twoCellAnchor>
  <xdr:twoCellAnchor editAs="oneCell">
    <xdr:from>
      <xdr:col>16</xdr:col>
      <xdr:colOff>379440</xdr:colOff>
      <xdr:row>7</xdr:row>
      <xdr:rowOff>10080</xdr:rowOff>
    </xdr:from>
    <xdr:to>
      <xdr:col>18</xdr:col>
      <xdr:colOff>258480</xdr:colOff>
      <xdr:row>8</xdr:row>
      <xdr:rowOff>92160</xdr:rowOff>
    </xdr:to>
    <xdr:sp macro="" textlink="">
      <xdr:nvSpPr>
        <xdr:cNvPr id="1090" name="CustomShape 1"/>
        <xdr:cNvSpPr/>
      </xdr:nvSpPr>
      <xdr:spPr>
        <a:xfrm>
          <a:off x="13192200" y="1209960"/>
          <a:ext cx="1502280" cy="25380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類似団体内平均値</a:t>
          </a:r>
          <a:endParaRPr/>
        </a:p>
      </xdr:txBody>
    </xdr:sp>
    <xdr:clientData/>
  </xdr:twoCellAnchor>
  <xdr:twoCellAnchor editAs="oneCell">
    <xdr:from>
      <xdr:col>16</xdr:col>
      <xdr:colOff>379440</xdr:colOff>
      <xdr:row>8</xdr:row>
      <xdr:rowOff>168840</xdr:rowOff>
    </xdr:from>
    <xdr:to>
      <xdr:col>18</xdr:col>
      <xdr:colOff>258480</xdr:colOff>
      <xdr:row>12</xdr:row>
      <xdr:rowOff>117720</xdr:rowOff>
    </xdr:to>
    <xdr:sp macro="" textlink="">
      <xdr:nvSpPr>
        <xdr:cNvPr id="1091" name="CustomShape 1"/>
        <xdr:cNvSpPr/>
      </xdr:nvSpPr>
      <xdr:spPr>
        <a:xfrm>
          <a:off x="13192200" y="1540440"/>
          <a:ext cx="1502280" cy="634680"/>
        </a:xfrm>
        <a:prstGeom prst="rect">
          <a:avLst/>
        </a:prstGeom>
        <a:noFill/>
        <a:ln w="19080">
          <a:noFill/>
        </a:ln>
      </xdr:spPr>
      <xdr:txBody>
        <a:bodyPr lIns="90000" tIns="45000" rIns="90000" bIns="45000"/>
        <a:lstStyle/>
        <a:p>
          <a:r>
            <a:rPr lang="en-US" sz="900">
              <a:solidFill>
                <a:srgbClr val="000000"/>
              </a:solidFill>
              <a:latin typeface="ＭＳ Ｐゴシック"/>
            </a:rPr>
            <a:t>類似団体内の</a:t>
          </a:r>
          <a:endParaRPr/>
        </a:p>
        <a:p>
          <a:pPr>
            <a:lnSpc>
              <a:spcPct val="100000"/>
            </a:lnSpc>
          </a:pPr>
          <a:r>
            <a:rPr lang="en-US" sz="900">
              <a:solidFill>
                <a:srgbClr val="000000"/>
              </a:solidFill>
              <a:latin typeface="ＭＳ Ｐゴシック"/>
            </a:rPr>
            <a:t> 最大値及び最小値</a:t>
          </a:r>
          <a:endParaRPr/>
        </a:p>
      </xdr:txBody>
    </xdr:sp>
    <xdr:clientData/>
  </xdr:twoCellAnchor>
  <xdr:twoCellAnchor editAs="oneCell">
    <xdr:from>
      <xdr:col>16</xdr:col>
      <xdr:colOff>201600</xdr:colOff>
      <xdr:row>6</xdr:row>
      <xdr:rowOff>28800</xdr:rowOff>
    </xdr:from>
    <xdr:to>
      <xdr:col>16</xdr:col>
      <xdr:colOff>411120</xdr:colOff>
      <xdr:row>6</xdr:row>
      <xdr:rowOff>28800</xdr:rowOff>
    </xdr:to>
    <xdr:sp macro="" textlink="">
      <xdr:nvSpPr>
        <xdr:cNvPr id="1092" name="Line 1"/>
        <xdr:cNvSpPr/>
      </xdr:nvSpPr>
      <xdr:spPr>
        <a:xfrm flipH="1">
          <a:off x="13014360" y="1057320"/>
          <a:ext cx="209520" cy="0"/>
        </a:xfrm>
        <a:prstGeom prst="line">
          <a:avLst/>
        </a:prstGeom>
        <a:ln w="6480">
          <a:solidFill>
            <a:srgbClr val="FF0000"/>
          </a:solidFill>
          <a:round/>
        </a:ln>
      </xdr:spPr>
    </xdr:sp>
    <xdr:clientData/>
  </xdr:twoCellAnchor>
  <xdr:twoCellAnchor editAs="oneCell">
    <xdr:from>
      <xdr:col>16</xdr:col>
      <xdr:colOff>255600</xdr:colOff>
      <xdr:row>5</xdr:row>
      <xdr:rowOff>149760</xdr:rowOff>
    </xdr:from>
    <xdr:to>
      <xdr:col>16</xdr:col>
      <xdr:colOff>356760</xdr:colOff>
      <xdr:row>6</xdr:row>
      <xdr:rowOff>79560</xdr:rowOff>
    </xdr:to>
    <xdr:sp macro="" textlink="">
      <xdr:nvSpPr>
        <xdr:cNvPr id="1093" name="CustomShape 1"/>
        <xdr:cNvSpPr/>
      </xdr:nvSpPr>
      <xdr:spPr>
        <a:xfrm>
          <a:off x="13068360" y="1006920"/>
          <a:ext cx="101160" cy="101160"/>
        </a:xfrm>
        <a:prstGeom prst="ellipse">
          <a:avLst/>
        </a:prstGeom>
        <a:solidFill>
          <a:srgbClr val="FF0000"/>
        </a:solidFill>
        <a:ln w="19080">
          <a:solidFill>
            <a:srgbClr val="FF0000"/>
          </a:solidFill>
          <a:round/>
        </a:ln>
      </xdr:spPr>
    </xdr:sp>
    <xdr:clientData/>
  </xdr:twoCellAnchor>
  <xdr:twoCellAnchor editAs="oneCell">
    <xdr:from>
      <xdr:col>16</xdr:col>
      <xdr:colOff>255600</xdr:colOff>
      <xdr:row>7</xdr:row>
      <xdr:rowOff>73440</xdr:rowOff>
    </xdr:from>
    <xdr:to>
      <xdr:col>16</xdr:col>
      <xdr:colOff>356760</xdr:colOff>
      <xdr:row>8</xdr:row>
      <xdr:rowOff>3240</xdr:rowOff>
    </xdr:to>
    <xdr:sp macro="" textlink="">
      <xdr:nvSpPr>
        <xdr:cNvPr id="1094" name="CustomShape 1"/>
        <xdr:cNvSpPr/>
      </xdr:nvSpPr>
      <xdr:spPr>
        <a:xfrm>
          <a:off x="13068360" y="1273320"/>
          <a:ext cx="101160" cy="101520"/>
        </a:xfrm>
        <a:prstGeom prst="flowChartDecision">
          <a:avLst/>
        </a:prstGeom>
        <a:solidFill>
          <a:srgbClr val="000080"/>
        </a:solidFill>
        <a:ln w="19080">
          <a:solidFill>
            <a:srgbClr val="000080"/>
          </a:solidFill>
          <a:round/>
        </a:ln>
      </xdr:spPr>
    </xdr:sp>
    <xdr:clientData/>
  </xdr:twoCellAnchor>
  <xdr:twoCellAnchor editAs="oneCell">
    <xdr:from>
      <xdr:col>16</xdr:col>
      <xdr:colOff>301680</xdr:colOff>
      <xdr:row>8</xdr:row>
      <xdr:rowOff>143280</xdr:rowOff>
    </xdr:from>
    <xdr:to>
      <xdr:col>16</xdr:col>
      <xdr:colOff>301680</xdr:colOff>
      <xdr:row>9</xdr:row>
      <xdr:rowOff>111600</xdr:rowOff>
    </xdr:to>
    <xdr:sp macro="" textlink="">
      <xdr:nvSpPr>
        <xdr:cNvPr id="1095" name="Line 1"/>
        <xdr:cNvSpPr/>
      </xdr:nvSpPr>
      <xdr:spPr>
        <a:xfrm>
          <a:off x="13114440" y="1514880"/>
          <a:ext cx="0" cy="139680"/>
        </a:xfrm>
        <a:prstGeom prst="line">
          <a:avLst/>
        </a:prstGeom>
        <a:ln w="31680">
          <a:solidFill>
            <a:srgbClr val="808080"/>
          </a:solidFill>
          <a:round/>
        </a:ln>
      </xdr:spPr>
    </xdr:sp>
    <xdr:clientData/>
  </xdr:twoCellAnchor>
  <xdr:twoCellAnchor editAs="oneCell">
    <xdr:from>
      <xdr:col>16</xdr:col>
      <xdr:colOff>220320</xdr:colOff>
      <xdr:row>8</xdr:row>
      <xdr:rowOff>143280</xdr:rowOff>
    </xdr:from>
    <xdr:to>
      <xdr:col>16</xdr:col>
      <xdr:colOff>392040</xdr:colOff>
      <xdr:row>8</xdr:row>
      <xdr:rowOff>143280</xdr:rowOff>
    </xdr:to>
    <xdr:sp macro="" textlink="">
      <xdr:nvSpPr>
        <xdr:cNvPr id="1096" name="Line 1"/>
        <xdr:cNvSpPr/>
      </xdr:nvSpPr>
      <xdr:spPr>
        <a:xfrm>
          <a:off x="13033080" y="1514880"/>
          <a:ext cx="171720" cy="0"/>
        </a:xfrm>
        <a:prstGeom prst="line">
          <a:avLst/>
        </a:prstGeom>
        <a:ln w="15840">
          <a:solidFill>
            <a:srgbClr val="000000"/>
          </a:solidFill>
          <a:round/>
        </a:ln>
      </xdr:spPr>
    </xdr:sp>
    <xdr:clientData/>
  </xdr:twoCellAnchor>
  <xdr:twoCellAnchor editAs="oneCell">
    <xdr:from>
      <xdr:col>16</xdr:col>
      <xdr:colOff>301680</xdr:colOff>
      <xdr:row>10</xdr:row>
      <xdr:rowOff>38520</xdr:rowOff>
    </xdr:from>
    <xdr:to>
      <xdr:col>16</xdr:col>
      <xdr:colOff>301680</xdr:colOff>
      <xdr:row>11</xdr:row>
      <xdr:rowOff>6840</xdr:rowOff>
    </xdr:to>
    <xdr:sp macro="" textlink="">
      <xdr:nvSpPr>
        <xdr:cNvPr id="1097" name="Line 1"/>
        <xdr:cNvSpPr/>
      </xdr:nvSpPr>
      <xdr:spPr>
        <a:xfrm flipV="1">
          <a:off x="13114440" y="1752840"/>
          <a:ext cx="0" cy="139680"/>
        </a:xfrm>
        <a:prstGeom prst="line">
          <a:avLst/>
        </a:prstGeom>
        <a:ln w="31680">
          <a:solidFill>
            <a:srgbClr val="808080"/>
          </a:solidFill>
          <a:round/>
        </a:ln>
      </xdr:spPr>
    </xdr:sp>
    <xdr:clientData/>
  </xdr:twoCellAnchor>
  <xdr:twoCellAnchor editAs="oneCell">
    <xdr:from>
      <xdr:col>16</xdr:col>
      <xdr:colOff>220320</xdr:colOff>
      <xdr:row>11</xdr:row>
      <xdr:rowOff>9720</xdr:rowOff>
    </xdr:from>
    <xdr:to>
      <xdr:col>16</xdr:col>
      <xdr:colOff>392040</xdr:colOff>
      <xdr:row>11</xdr:row>
      <xdr:rowOff>9720</xdr:rowOff>
    </xdr:to>
    <xdr:sp macro="" textlink="">
      <xdr:nvSpPr>
        <xdr:cNvPr id="1098" name="Line 1"/>
        <xdr:cNvSpPr/>
      </xdr:nvSpPr>
      <xdr:spPr>
        <a:xfrm>
          <a:off x="13033080" y="1895400"/>
          <a:ext cx="171720" cy="0"/>
        </a:xfrm>
        <a:prstGeom prst="line">
          <a:avLst/>
        </a:prstGeom>
        <a:ln w="15840">
          <a:solidFill>
            <a:srgbClr val="000000"/>
          </a:solidFill>
          <a:round/>
        </a:ln>
      </xdr:spPr>
    </xdr:sp>
    <xdr:clientData/>
  </xdr:twoCellAnchor>
  <xdr:twoCellAnchor editAs="oneCell">
    <xdr:from>
      <xdr:col>1</xdr:col>
      <xdr:colOff>52920</xdr:colOff>
      <xdr:row>16</xdr:row>
      <xdr:rowOff>105480</xdr:rowOff>
    </xdr:from>
    <xdr:to>
      <xdr:col>12</xdr:col>
      <xdr:colOff>102600</xdr:colOff>
      <xdr:row>18</xdr:row>
      <xdr:rowOff>1080</xdr:rowOff>
    </xdr:to>
    <xdr:sp macro="" textlink="">
      <xdr:nvSpPr>
        <xdr:cNvPr id="1099" name="CustomShape 1"/>
        <xdr:cNvSpPr/>
      </xdr:nvSpPr>
      <xdr:spPr>
        <a:xfrm>
          <a:off x="864360" y="2848680"/>
          <a:ext cx="885060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市町村類型とは、人口および産業構造等により全国の市町村を35のグループに分類したものである。当該団体と同じグループに属する団体を類似団体と言う。</a:t>
          </a:r>
          <a:endParaRPr/>
        </a:p>
      </xdr:txBody>
    </xdr:sp>
    <xdr:clientData/>
  </xdr:twoCellAnchor>
  <xdr:twoCellAnchor editAs="oneCell">
    <xdr:from>
      <xdr:col>1</xdr:col>
      <xdr:colOff>38880</xdr:colOff>
      <xdr:row>18</xdr:row>
      <xdr:rowOff>79920</xdr:rowOff>
    </xdr:from>
    <xdr:to>
      <xdr:col>13</xdr:col>
      <xdr:colOff>122760</xdr:colOff>
      <xdr:row>19</xdr:row>
      <xdr:rowOff>146880</xdr:rowOff>
    </xdr:to>
    <xdr:sp macro="" textlink="">
      <xdr:nvSpPr>
        <xdr:cNvPr id="1100" name="CustomShape 1"/>
        <xdr:cNvSpPr/>
      </xdr:nvSpPr>
      <xdr:spPr>
        <a:xfrm>
          <a:off x="850320" y="3165840"/>
          <a:ext cx="968508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住民基本台帳人口については、住民基本台帳関係年報の調査基準日変更に伴い、平成25年度以降、調査年度の1月1日現在の住民基本台帳に登録されている人口を記載。</a:t>
          </a:r>
          <a:endParaRPr/>
        </a:p>
      </xdr:txBody>
    </xdr:sp>
    <xdr:clientData/>
  </xdr:twoCellAnchor>
  <xdr:twoCellAnchor editAs="oneCell">
    <xdr:from>
      <xdr:col>1</xdr:col>
      <xdr:colOff>50040</xdr:colOff>
      <xdr:row>20</xdr:row>
      <xdr:rowOff>54360</xdr:rowOff>
    </xdr:from>
    <xdr:to>
      <xdr:col>11</xdr:col>
      <xdr:colOff>304560</xdr:colOff>
      <xdr:row>21</xdr:row>
      <xdr:rowOff>121320</xdr:rowOff>
    </xdr:to>
    <xdr:sp macro="" textlink="">
      <xdr:nvSpPr>
        <xdr:cNvPr id="1101" name="CustomShape 1"/>
        <xdr:cNvSpPr/>
      </xdr:nvSpPr>
      <xdr:spPr>
        <a:xfrm>
          <a:off x="861480" y="3483360"/>
          <a:ext cx="82555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類似団体内順位、全国平均、各都道府県平均は、平成28年度決算の状況である。また類似団体が存在しない場合、類似団体内順位を表示しない。</a:t>
          </a:r>
          <a:endParaRPr/>
        </a:p>
      </xdr:txBody>
    </xdr:sp>
    <xdr:clientData/>
  </xdr:twoCellAnchor>
  <xdr:twoCellAnchor editAs="oneCell">
    <xdr:from>
      <xdr:col>1</xdr:col>
      <xdr:colOff>93600</xdr:colOff>
      <xdr:row>23</xdr:row>
      <xdr:rowOff>48240</xdr:rowOff>
    </xdr:from>
    <xdr:to>
      <xdr:col>7</xdr:col>
      <xdr:colOff>664920</xdr:colOff>
      <xdr:row>25</xdr:row>
      <xdr:rowOff>22320</xdr:rowOff>
    </xdr:to>
    <xdr:sp macro="" textlink="">
      <xdr:nvSpPr>
        <xdr:cNvPr id="1102" name="CustomShape 1"/>
        <xdr:cNvSpPr/>
      </xdr:nvSpPr>
      <xdr:spPr>
        <a:xfrm>
          <a:off x="905040" y="3991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人件費</a:t>
          </a:r>
          <a:endParaRPr/>
        </a:p>
      </xdr:txBody>
    </xdr:sp>
    <xdr:clientData/>
  </xdr:twoCellAnchor>
  <xdr:twoCellAnchor editAs="oneCell">
    <xdr:from>
      <xdr:col>1</xdr:col>
      <xdr:colOff>220680</xdr:colOff>
      <xdr:row>25</xdr:row>
      <xdr:rowOff>48240</xdr:rowOff>
    </xdr:from>
    <xdr:to>
      <xdr:col>3</xdr:col>
      <xdr:colOff>372600</xdr:colOff>
      <xdr:row>26</xdr:row>
      <xdr:rowOff>130320</xdr:rowOff>
    </xdr:to>
    <xdr:sp macro="" textlink="">
      <xdr:nvSpPr>
        <xdr:cNvPr id="1103" name="CustomShape 1"/>
        <xdr:cNvSpPr/>
      </xdr:nvSpPr>
      <xdr:spPr>
        <a:xfrm>
          <a:off x="103212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xdr:col>
      <xdr:colOff>220680</xdr:colOff>
      <xdr:row>26</xdr:row>
      <xdr:rowOff>79920</xdr:rowOff>
    </xdr:from>
    <xdr:to>
      <xdr:col>3</xdr:col>
      <xdr:colOff>372600</xdr:colOff>
      <xdr:row>27</xdr:row>
      <xdr:rowOff>162360</xdr:rowOff>
    </xdr:to>
    <xdr:sp macro="" textlink="">
      <xdr:nvSpPr>
        <xdr:cNvPr id="1104" name="CustomShape 1"/>
        <xdr:cNvSpPr/>
      </xdr:nvSpPr>
      <xdr:spPr>
        <a:xfrm>
          <a:off x="103212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124/128</a:t>
          </a:r>
          <a:endParaRPr/>
        </a:p>
      </xdr:txBody>
    </xdr:sp>
    <xdr:clientData/>
  </xdr:twoCellAnchor>
  <xdr:twoCellAnchor editAs="oneCell">
    <xdr:from>
      <xdr:col>2</xdr:col>
      <xdr:colOff>550800</xdr:colOff>
      <xdr:row>25</xdr:row>
      <xdr:rowOff>48240</xdr:rowOff>
    </xdr:from>
    <xdr:to>
      <xdr:col>4</xdr:col>
      <xdr:colOff>702720</xdr:colOff>
      <xdr:row>26</xdr:row>
      <xdr:rowOff>130320</xdr:rowOff>
    </xdr:to>
    <xdr:sp macro="" textlink="">
      <xdr:nvSpPr>
        <xdr:cNvPr id="1105" name="CustomShape 1"/>
        <xdr:cNvSpPr/>
      </xdr:nvSpPr>
      <xdr:spPr>
        <a:xfrm>
          <a:off x="216216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xdr:col>
      <xdr:colOff>550800</xdr:colOff>
      <xdr:row>26</xdr:row>
      <xdr:rowOff>79920</xdr:rowOff>
    </xdr:from>
    <xdr:to>
      <xdr:col>4</xdr:col>
      <xdr:colOff>702720</xdr:colOff>
      <xdr:row>27</xdr:row>
      <xdr:rowOff>162360</xdr:rowOff>
    </xdr:to>
    <xdr:sp macro="" textlink="">
      <xdr:nvSpPr>
        <xdr:cNvPr id="1106" name="CustomShape 1"/>
        <xdr:cNvSpPr/>
      </xdr:nvSpPr>
      <xdr:spPr>
        <a:xfrm>
          <a:off x="216216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64,063</a:t>
          </a:r>
          <a:endParaRPr/>
        </a:p>
      </xdr:txBody>
    </xdr:sp>
    <xdr:clientData/>
  </xdr:twoCellAnchor>
  <xdr:twoCellAnchor editAs="oneCell">
    <xdr:from>
      <xdr:col>4</xdr:col>
      <xdr:colOff>322200</xdr:colOff>
      <xdr:row>25</xdr:row>
      <xdr:rowOff>48240</xdr:rowOff>
    </xdr:from>
    <xdr:to>
      <xdr:col>6</xdr:col>
      <xdr:colOff>474120</xdr:colOff>
      <xdr:row>26</xdr:row>
      <xdr:rowOff>130320</xdr:rowOff>
    </xdr:to>
    <xdr:sp macro="" textlink="">
      <xdr:nvSpPr>
        <xdr:cNvPr id="1107" name="CustomShape 1"/>
        <xdr:cNvSpPr/>
      </xdr:nvSpPr>
      <xdr:spPr>
        <a:xfrm>
          <a:off x="353376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4</xdr:col>
      <xdr:colOff>322200</xdr:colOff>
      <xdr:row>26</xdr:row>
      <xdr:rowOff>79920</xdr:rowOff>
    </xdr:from>
    <xdr:to>
      <xdr:col>6</xdr:col>
      <xdr:colOff>474120</xdr:colOff>
      <xdr:row>27</xdr:row>
      <xdr:rowOff>162360</xdr:rowOff>
    </xdr:to>
    <xdr:sp macro="" textlink="">
      <xdr:nvSpPr>
        <xdr:cNvPr id="1108" name="CustomShape 1"/>
        <xdr:cNvSpPr/>
      </xdr:nvSpPr>
      <xdr:spPr>
        <a:xfrm>
          <a:off x="353376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69,197</a:t>
          </a:r>
          <a:endParaRPr/>
        </a:p>
      </xdr:txBody>
    </xdr:sp>
    <xdr:clientData/>
  </xdr:twoCellAnchor>
  <xdr:twoCellAnchor editAs="oneCell">
    <xdr:from>
      <xdr:col>1</xdr:col>
      <xdr:colOff>93600</xdr:colOff>
      <xdr:row>28</xdr:row>
      <xdr:rowOff>16560</xdr:rowOff>
    </xdr:from>
    <xdr:to>
      <xdr:col>7</xdr:col>
      <xdr:colOff>664920</xdr:colOff>
      <xdr:row>41</xdr:row>
      <xdr:rowOff>73440</xdr:rowOff>
    </xdr:to>
    <xdr:sp macro="" textlink="">
      <xdr:nvSpPr>
        <xdr:cNvPr id="1109" name="CustomShape 1"/>
        <xdr:cNvSpPr/>
      </xdr:nvSpPr>
      <xdr:spPr>
        <a:xfrm>
          <a:off x="905040" y="4817160"/>
          <a:ext cx="5371920" cy="2285640"/>
        </a:xfrm>
        <a:prstGeom prst="rect">
          <a:avLst/>
        </a:prstGeom>
        <a:solidFill>
          <a:srgbClr val="E6FFD5"/>
        </a:solidFill>
        <a:ln w="19080">
          <a:noFill/>
        </a:ln>
      </xdr:spPr>
    </xdr:sp>
    <xdr:clientData/>
  </xdr:twoCellAnchor>
  <xdr:twoCellAnchor editAs="oneCell">
    <xdr:from>
      <xdr:col>1</xdr:col>
      <xdr:colOff>50040</xdr:colOff>
      <xdr:row>26</xdr:row>
      <xdr:rowOff>168840</xdr:rowOff>
    </xdr:from>
    <xdr:to>
      <xdr:col>1</xdr:col>
      <xdr:colOff>410400</xdr:colOff>
      <xdr:row>28</xdr:row>
      <xdr:rowOff>34560</xdr:rowOff>
    </xdr:to>
    <xdr:sp macro="" textlink="">
      <xdr:nvSpPr>
        <xdr:cNvPr id="1110" name="CustomShape 1"/>
        <xdr:cNvSpPr/>
      </xdr:nvSpPr>
      <xdr:spPr>
        <a:xfrm>
          <a:off x="861480" y="4626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93600</xdr:colOff>
      <xdr:row>41</xdr:row>
      <xdr:rowOff>73440</xdr:rowOff>
    </xdr:from>
    <xdr:to>
      <xdr:col>7</xdr:col>
      <xdr:colOff>664920</xdr:colOff>
      <xdr:row>41</xdr:row>
      <xdr:rowOff>73440</xdr:rowOff>
    </xdr:to>
    <xdr:sp macro="" textlink="">
      <xdr:nvSpPr>
        <xdr:cNvPr id="1111" name="Line 1"/>
        <xdr:cNvSpPr/>
      </xdr:nvSpPr>
      <xdr:spPr>
        <a:xfrm>
          <a:off x="905040" y="7102800"/>
          <a:ext cx="5371920" cy="0"/>
        </a:xfrm>
        <a:prstGeom prst="line">
          <a:avLst/>
        </a:prstGeom>
        <a:ln w="9360">
          <a:solidFill>
            <a:srgbClr val="C0C0C0"/>
          </a:solidFill>
          <a:round/>
        </a:ln>
      </xdr:spPr>
    </xdr:sp>
    <xdr:clientData/>
  </xdr:twoCellAnchor>
  <xdr:twoCellAnchor editAs="oneCell">
    <xdr:from>
      <xdr:col>0</xdr:col>
      <xdr:colOff>534240</xdr:colOff>
      <xdr:row>40</xdr:row>
      <xdr:rowOff>112680</xdr:rowOff>
    </xdr:from>
    <xdr:to>
      <xdr:col>0</xdr:col>
      <xdr:colOff>794880</xdr:colOff>
      <xdr:row>42</xdr:row>
      <xdr:rowOff>8640</xdr:rowOff>
    </xdr:to>
    <xdr:sp macro="" textlink="">
      <xdr:nvSpPr>
        <xdr:cNvPr id="1112" name="CustomShape 1"/>
        <xdr:cNvSpPr/>
      </xdr:nvSpPr>
      <xdr:spPr>
        <a:xfrm>
          <a:off x="534240" y="69706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xdr:col>
      <xdr:colOff>93600</xdr:colOff>
      <xdr:row>39</xdr:row>
      <xdr:rowOff>35280</xdr:rowOff>
    </xdr:from>
    <xdr:to>
      <xdr:col>7</xdr:col>
      <xdr:colOff>664920</xdr:colOff>
      <xdr:row>39</xdr:row>
      <xdr:rowOff>35280</xdr:rowOff>
    </xdr:to>
    <xdr:sp macro="" textlink="">
      <xdr:nvSpPr>
        <xdr:cNvPr id="1113" name="Line 1"/>
        <xdr:cNvSpPr/>
      </xdr:nvSpPr>
      <xdr:spPr>
        <a:xfrm>
          <a:off x="905040" y="6721560"/>
          <a:ext cx="5371920" cy="0"/>
        </a:xfrm>
        <a:prstGeom prst="line">
          <a:avLst/>
        </a:prstGeom>
        <a:ln w="9360">
          <a:solidFill>
            <a:srgbClr val="C0C0C0"/>
          </a:solidFill>
          <a:round/>
        </a:ln>
      </xdr:spPr>
    </xdr:sp>
    <xdr:clientData/>
  </xdr:twoCellAnchor>
  <xdr:twoCellAnchor editAs="oneCell">
    <xdr:from>
      <xdr:col>0</xdr:col>
      <xdr:colOff>211320</xdr:colOff>
      <xdr:row>38</xdr:row>
      <xdr:rowOff>74880</xdr:rowOff>
    </xdr:from>
    <xdr:to>
      <xdr:col>1</xdr:col>
      <xdr:colOff>24120</xdr:colOff>
      <xdr:row>39</xdr:row>
      <xdr:rowOff>142200</xdr:rowOff>
    </xdr:to>
    <xdr:sp macro="" textlink="">
      <xdr:nvSpPr>
        <xdr:cNvPr id="1114" name="CustomShape 1"/>
        <xdr:cNvSpPr/>
      </xdr:nvSpPr>
      <xdr:spPr>
        <a:xfrm>
          <a:off x="211320" y="65898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1</xdr:col>
      <xdr:colOff>93600</xdr:colOff>
      <xdr:row>36</xdr:row>
      <xdr:rowOff>168480</xdr:rowOff>
    </xdr:from>
    <xdr:to>
      <xdr:col>7</xdr:col>
      <xdr:colOff>664920</xdr:colOff>
      <xdr:row>36</xdr:row>
      <xdr:rowOff>168480</xdr:rowOff>
    </xdr:to>
    <xdr:sp macro="" textlink="">
      <xdr:nvSpPr>
        <xdr:cNvPr id="1115" name="Line 1"/>
        <xdr:cNvSpPr/>
      </xdr:nvSpPr>
      <xdr:spPr>
        <a:xfrm>
          <a:off x="905040" y="6340680"/>
          <a:ext cx="5371920" cy="0"/>
        </a:xfrm>
        <a:prstGeom prst="line">
          <a:avLst/>
        </a:prstGeom>
        <a:ln w="9360">
          <a:solidFill>
            <a:srgbClr val="C0C0C0"/>
          </a:solidFill>
          <a:round/>
        </a:ln>
      </xdr:spPr>
    </xdr:sp>
    <xdr:clientData/>
  </xdr:twoCellAnchor>
  <xdr:twoCellAnchor editAs="oneCell">
    <xdr:from>
      <xdr:col>0</xdr:col>
      <xdr:colOff>211320</xdr:colOff>
      <xdr:row>36</xdr:row>
      <xdr:rowOff>36720</xdr:rowOff>
    </xdr:from>
    <xdr:to>
      <xdr:col>1</xdr:col>
      <xdr:colOff>24120</xdr:colOff>
      <xdr:row>37</xdr:row>
      <xdr:rowOff>104040</xdr:rowOff>
    </xdr:to>
    <xdr:sp macro="" textlink="">
      <xdr:nvSpPr>
        <xdr:cNvPr id="1116" name="CustomShape 1"/>
        <xdr:cNvSpPr/>
      </xdr:nvSpPr>
      <xdr:spPr>
        <a:xfrm>
          <a:off x="211320" y="6208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1</xdr:col>
      <xdr:colOff>93600</xdr:colOff>
      <xdr:row>34</xdr:row>
      <xdr:rowOff>130680</xdr:rowOff>
    </xdr:from>
    <xdr:to>
      <xdr:col>7</xdr:col>
      <xdr:colOff>664920</xdr:colOff>
      <xdr:row>34</xdr:row>
      <xdr:rowOff>130680</xdr:rowOff>
    </xdr:to>
    <xdr:sp macro="" textlink="">
      <xdr:nvSpPr>
        <xdr:cNvPr id="1117" name="Line 1"/>
        <xdr:cNvSpPr/>
      </xdr:nvSpPr>
      <xdr:spPr>
        <a:xfrm>
          <a:off x="905040" y="5959800"/>
          <a:ext cx="5371920" cy="0"/>
        </a:xfrm>
        <a:prstGeom prst="line">
          <a:avLst/>
        </a:prstGeom>
        <a:ln w="9360">
          <a:solidFill>
            <a:srgbClr val="C0C0C0"/>
          </a:solidFill>
          <a:round/>
        </a:ln>
      </xdr:spPr>
    </xdr:sp>
    <xdr:clientData/>
  </xdr:twoCellAnchor>
  <xdr:twoCellAnchor editAs="oneCell">
    <xdr:from>
      <xdr:col>0</xdr:col>
      <xdr:colOff>211320</xdr:colOff>
      <xdr:row>33</xdr:row>
      <xdr:rowOff>169920</xdr:rowOff>
    </xdr:from>
    <xdr:to>
      <xdr:col>1</xdr:col>
      <xdr:colOff>24120</xdr:colOff>
      <xdr:row>35</xdr:row>
      <xdr:rowOff>65880</xdr:rowOff>
    </xdr:to>
    <xdr:sp macro="" textlink="">
      <xdr:nvSpPr>
        <xdr:cNvPr id="1118" name="CustomShape 1"/>
        <xdr:cNvSpPr/>
      </xdr:nvSpPr>
      <xdr:spPr>
        <a:xfrm>
          <a:off x="211320" y="5827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90,000</a:t>
          </a:r>
          <a:endParaRPr/>
        </a:p>
      </xdr:txBody>
    </xdr:sp>
    <xdr:clientData/>
  </xdr:twoCellAnchor>
  <xdr:twoCellAnchor editAs="oneCell">
    <xdr:from>
      <xdr:col>1</xdr:col>
      <xdr:colOff>93600</xdr:colOff>
      <xdr:row>32</xdr:row>
      <xdr:rowOff>92520</xdr:rowOff>
    </xdr:from>
    <xdr:to>
      <xdr:col>7</xdr:col>
      <xdr:colOff>664920</xdr:colOff>
      <xdr:row>32</xdr:row>
      <xdr:rowOff>92520</xdr:rowOff>
    </xdr:to>
    <xdr:sp macro="" textlink="">
      <xdr:nvSpPr>
        <xdr:cNvPr id="1119" name="Line 1"/>
        <xdr:cNvSpPr/>
      </xdr:nvSpPr>
      <xdr:spPr>
        <a:xfrm>
          <a:off x="905040" y="5578920"/>
          <a:ext cx="5371920" cy="0"/>
        </a:xfrm>
        <a:prstGeom prst="line">
          <a:avLst/>
        </a:prstGeom>
        <a:ln w="9360">
          <a:solidFill>
            <a:srgbClr val="C0C0C0"/>
          </a:solidFill>
          <a:round/>
        </a:ln>
      </xdr:spPr>
    </xdr:sp>
    <xdr:clientData/>
  </xdr:twoCellAnchor>
  <xdr:twoCellAnchor editAs="oneCell">
    <xdr:from>
      <xdr:col>0</xdr:col>
      <xdr:colOff>138600</xdr:colOff>
      <xdr:row>31</xdr:row>
      <xdr:rowOff>131760</xdr:rowOff>
    </xdr:from>
    <xdr:to>
      <xdr:col>1</xdr:col>
      <xdr:colOff>32400</xdr:colOff>
      <xdr:row>33</xdr:row>
      <xdr:rowOff>27360</xdr:rowOff>
    </xdr:to>
    <xdr:sp macro="" textlink="">
      <xdr:nvSpPr>
        <xdr:cNvPr id="1120" name="CustomShape 1"/>
        <xdr:cNvSpPr/>
      </xdr:nvSpPr>
      <xdr:spPr>
        <a:xfrm>
          <a:off x="138600" y="544644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1</xdr:col>
      <xdr:colOff>93600</xdr:colOff>
      <xdr:row>30</xdr:row>
      <xdr:rowOff>54360</xdr:rowOff>
    </xdr:from>
    <xdr:to>
      <xdr:col>7</xdr:col>
      <xdr:colOff>664920</xdr:colOff>
      <xdr:row>30</xdr:row>
      <xdr:rowOff>54360</xdr:rowOff>
    </xdr:to>
    <xdr:sp macro="" textlink="">
      <xdr:nvSpPr>
        <xdr:cNvPr id="1121" name="Line 1"/>
        <xdr:cNvSpPr/>
      </xdr:nvSpPr>
      <xdr:spPr>
        <a:xfrm>
          <a:off x="905040" y="5197680"/>
          <a:ext cx="5371920" cy="0"/>
        </a:xfrm>
        <a:prstGeom prst="line">
          <a:avLst/>
        </a:prstGeom>
        <a:ln w="9360">
          <a:solidFill>
            <a:srgbClr val="C0C0C0"/>
          </a:solidFill>
          <a:round/>
        </a:ln>
      </xdr:spPr>
    </xdr:sp>
    <xdr:clientData/>
  </xdr:twoCellAnchor>
  <xdr:twoCellAnchor editAs="oneCell">
    <xdr:from>
      <xdr:col>0</xdr:col>
      <xdr:colOff>138600</xdr:colOff>
      <xdr:row>29</xdr:row>
      <xdr:rowOff>93960</xdr:rowOff>
    </xdr:from>
    <xdr:to>
      <xdr:col>1</xdr:col>
      <xdr:colOff>32400</xdr:colOff>
      <xdr:row>30</xdr:row>
      <xdr:rowOff>161280</xdr:rowOff>
    </xdr:to>
    <xdr:sp macro="" textlink="">
      <xdr:nvSpPr>
        <xdr:cNvPr id="1122" name="CustomShape 1"/>
        <xdr:cNvSpPr/>
      </xdr:nvSpPr>
      <xdr:spPr>
        <a:xfrm>
          <a:off x="138600" y="5065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1</xdr:col>
      <xdr:colOff>93600</xdr:colOff>
      <xdr:row>28</xdr:row>
      <xdr:rowOff>16200</xdr:rowOff>
    </xdr:from>
    <xdr:to>
      <xdr:col>7</xdr:col>
      <xdr:colOff>664920</xdr:colOff>
      <xdr:row>28</xdr:row>
      <xdr:rowOff>16200</xdr:rowOff>
    </xdr:to>
    <xdr:sp macro="" textlink="">
      <xdr:nvSpPr>
        <xdr:cNvPr id="1123" name="Line 1"/>
        <xdr:cNvSpPr/>
      </xdr:nvSpPr>
      <xdr:spPr>
        <a:xfrm>
          <a:off x="905040" y="4816800"/>
          <a:ext cx="5371920" cy="0"/>
        </a:xfrm>
        <a:prstGeom prst="line">
          <a:avLst/>
        </a:prstGeom>
        <a:ln w="9360">
          <a:solidFill>
            <a:srgbClr val="C0C0C0"/>
          </a:solidFill>
          <a:round/>
        </a:ln>
      </xdr:spPr>
    </xdr:sp>
    <xdr:clientData/>
  </xdr:twoCellAnchor>
  <xdr:twoCellAnchor editAs="oneCell">
    <xdr:from>
      <xdr:col>0</xdr:col>
      <xdr:colOff>138600</xdr:colOff>
      <xdr:row>27</xdr:row>
      <xdr:rowOff>55800</xdr:rowOff>
    </xdr:from>
    <xdr:to>
      <xdr:col>1</xdr:col>
      <xdr:colOff>32400</xdr:colOff>
      <xdr:row>28</xdr:row>
      <xdr:rowOff>122760</xdr:rowOff>
    </xdr:to>
    <xdr:sp macro="" textlink="">
      <xdr:nvSpPr>
        <xdr:cNvPr id="1124" name="CustomShape 1"/>
        <xdr:cNvSpPr/>
      </xdr:nvSpPr>
      <xdr:spPr>
        <a:xfrm>
          <a:off x="138600" y="468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180,000</a:t>
          </a:r>
          <a:endParaRPr/>
        </a:p>
      </xdr:txBody>
    </xdr:sp>
    <xdr:clientData/>
  </xdr:twoCellAnchor>
  <xdr:twoCellAnchor editAs="oneCell">
    <xdr:from>
      <xdr:col>1</xdr:col>
      <xdr:colOff>93600</xdr:colOff>
      <xdr:row>28</xdr:row>
      <xdr:rowOff>16560</xdr:rowOff>
    </xdr:from>
    <xdr:to>
      <xdr:col>7</xdr:col>
      <xdr:colOff>664920</xdr:colOff>
      <xdr:row>41</xdr:row>
      <xdr:rowOff>73440</xdr:rowOff>
    </xdr:to>
    <xdr:sp macro="" textlink="">
      <xdr:nvSpPr>
        <xdr:cNvPr id="1125" name="CustomShape 1"/>
        <xdr:cNvSpPr/>
      </xdr:nvSpPr>
      <xdr:spPr>
        <a:xfrm>
          <a:off x="905040" y="4817160"/>
          <a:ext cx="5371920" cy="2285640"/>
        </a:xfrm>
        <a:prstGeom prst="rect">
          <a:avLst/>
        </a:prstGeom>
        <a:noFill/>
        <a:ln w="19080">
          <a:solidFill>
            <a:srgbClr val="000000"/>
          </a:solidFill>
          <a:round/>
        </a:ln>
      </xdr:spPr>
    </xdr:sp>
    <xdr:clientData/>
  </xdr:twoCellAnchor>
  <xdr:twoCellAnchor editAs="oneCell">
    <xdr:from>
      <xdr:col>6</xdr:col>
      <xdr:colOff>536040</xdr:colOff>
      <xdr:row>29</xdr:row>
      <xdr:rowOff>112320</xdr:rowOff>
    </xdr:from>
    <xdr:to>
      <xdr:col>6</xdr:col>
      <xdr:colOff>537480</xdr:colOff>
      <xdr:row>38</xdr:row>
      <xdr:rowOff>73800</xdr:rowOff>
    </xdr:to>
    <xdr:sp macro="" textlink="">
      <xdr:nvSpPr>
        <xdr:cNvPr id="1126" name="Line 1"/>
        <xdr:cNvSpPr/>
      </xdr:nvSpPr>
      <xdr:spPr>
        <a:xfrm flipV="1">
          <a:off x="5347800" y="5084280"/>
          <a:ext cx="1440" cy="1504440"/>
        </a:xfrm>
        <a:prstGeom prst="line">
          <a:avLst/>
        </a:prstGeom>
        <a:ln w="31680">
          <a:solidFill>
            <a:srgbClr val="808080"/>
          </a:solidFill>
          <a:round/>
        </a:ln>
      </xdr:spPr>
    </xdr:sp>
    <xdr:clientData/>
  </xdr:twoCellAnchor>
  <xdr:twoCellAnchor editAs="oneCell">
    <xdr:from>
      <xdr:col>6</xdr:col>
      <xdr:colOff>520920</xdr:colOff>
      <xdr:row>38</xdr:row>
      <xdr:rowOff>87840</xdr:rowOff>
    </xdr:from>
    <xdr:to>
      <xdr:col>7</xdr:col>
      <xdr:colOff>390960</xdr:colOff>
      <xdr:row>39</xdr:row>
      <xdr:rowOff>155160</xdr:rowOff>
    </xdr:to>
    <xdr:sp macro="" textlink="">
      <xdr:nvSpPr>
        <xdr:cNvPr id="1127" name="CustomShape 1"/>
        <xdr:cNvSpPr/>
      </xdr:nvSpPr>
      <xdr:spPr>
        <a:xfrm>
          <a:off x="5332680" y="66027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40,480</a:t>
          </a:r>
          <a:endParaRPr/>
        </a:p>
      </xdr:txBody>
    </xdr:sp>
    <xdr:clientData/>
  </xdr:twoCellAnchor>
  <xdr:twoCellAnchor editAs="oneCell">
    <xdr:from>
      <xdr:col>6</xdr:col>
      <xdr:colOff>448920</xdr:colOff>
      <xdr:row>38</xdr:row>
      <xdr:rowOff>73800</xdr:rowOff>
    </xdr:from>
    <xdr:to>
      <xdr:col>6</xdr:col>
      <xdr:colOff>626760</xdr:colOff>
      <xdr:row>38</xdr:row>
      <xdr:rowOff>73800</xdr:rowOff>
    </xdr:to>
    <xdr:sp macro="" textlink="">
      <xdr:nvSpPr>
        <xdr:cNvPr id="1128" name="Line 1"/>
        <xdr:cNvSpPr/>
      </xdr:nvSpPr>
      <xdr:spPr>
        <a:xfrm>
          <a:off x="5260680" y="6588720"/>
          <a:ext cx="177840" cy="0"/>
        </a:xfrm>
        <a:prstGeom prst="line">
          <a:avLst/>
        </a:prstGeom>
        <a:ln w="19080">
          <a:solidFill>
            <a:srgbClr val="000000"/>
          </a:solidFill>
          <a:round/>
        </a:ln>
      </xdr:spPr>
    </xdr:sp>
    <xdr:clientData/>
  </xdr:twoCellAnchor>
  <xdr:twoCellAnchor editAs="oneCell">
    <xdr:from>
      <xdr:col>6</xdr:col>
      <xdr:colOff>509040</xdr:colOff>
      <xdr:row>28</xdr:row>
      <xdr:rowOff>69120</xdr:rowOff>
    </xdr:from>
    <xdr:to>
      <xdr:col>7</xdr:col>
      <xdr:colOff>467640</xdr:colOff>
      <xdr:row>29</xdr:row>
      <xdr:rowOff>136440</xdr:rowOff>
    </xdr:to>
    <xdr:sp macro="" textlink="">
      <xdr:nvSpPr>
        <xdr:cNvPr id="1129" name="CustomShape 1"/>
        <xdr:cNvSpPr/>
      </xdr:nvSpPr>
      <xdr:spPr>
        <a:xfrm>
          <a:off x="5320800" y="486972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158,930</a:t>
          </a:r>
          <a:endParaRPr/>
        </a:p>
      </xdr:txBody>
    </xdr:sp>
    <xdr:clientData/>
  </xdr:twoCellAnchor>
  <xdr:twoCellAnchor editAs="oneCell">
    <xdr:from>
      <xdr:col>6</xdr:col>
      <xdr:colOff>448920</xdr:colOff>
      <xdr:row>29</xdr:row>
      <xdr:rowOff>112320</xdr:rowOff>
    </xdr:from>
    <xdr:to>
      <xdr:col>6</xdr:col>
      <xdr:colOff>626760</xdr:colOff>
      <xdr:row>29</xdr:row>
      <xdr:rowOff>112320</xdr:rowOff>
    </xdr:to>
    <xdr:sp macro="" textlink="">
      <xdr:nvSpPr>
        <xdr:cNvPr id="1130" name="Line 1"/>
        <xdr:cNvSpPr/>
      </xdr:nvSpPr>
      <xdr:spPr>
        <a:xfrm>
          <a:off x="5260680" y="5084280"/>
          <a:ext cx="177840" cy="0"/>
        </a:xfrm>
        <a:prstGeom prst="line">
          <a:avLst/>
        </a:prstGeom>
        <a:ln w="19080">
          <a:solidFill>
            <a:srgbClr val="000000"/>
          </a:solidFill>
          <a:round/>
        </a:ln>
      </xdr:spPr>
    </xdr:sp>
    <xdr:clientData/>
  </xdr:twoCellAnchor>
  <xdr:twoCellAnchor editAs="oneCell">
    <xdr:from>
      <xdr:col>5</xdr:col>
      <xdr:colOff>385560</xdr:colOff>
      <xdr:row>37</xdr:row>
      <xdr:rowOff>9000</xdr:rowOff>
    </xdr:from>
    <xdr:to>
      <xdr:col>6</xdr:col>
      <xdr:colOff>537840</xdr:colOff>
      <xdr:row>37</xdr:row>
      <xdr:rowOff>18720</xdr:rowOff>
    </xdr:to>
    <xdr:sp macro="" textlink="">
      <xdr:nvSpPr>
        <xdr:cNvPr id="1131" name="Line 1"/>
        <xdr:cNvSpPr/>
      </xdr:nvSpPr>
      <xdr:spPr>
        <a:xfrm>
          <a:off x="4397400" y="6352560"/>
          <a:ext cx="952200" cy="9720"/>
        </a:xfrm>
        <a:prstGeom prst="line">
          <a:avLst/>
        </a:prstGeom>
        <a:ln w="6480">
          <a:solidFill>
            <a:srgbClr val="FF0000"/>
          </a:solidFill>
          <a:round/>
        </a:ln>
      </xdr:spPr>
    </xdr:sp>
    <xdr:clientData/>
  </xdr:twoCellAnchor>
  <xdr:twoCellAnchor editAs="oneCell">
    <xdr:from>
      <xdr:col>6</xdr:col>
      <xdr:colOff>520920</xdr:colOff>
      <xdr:row>33</xdr:row>
      <xdr:rowOff>127800</xdr:rowOff>
    </xdr:from>
    <xdr:to>
      <xdr:col>7</xdr:col>
      <xdr:colOff>390960</xdr:colOff>
      <xdr:row>35</xdr:row>
      <xdr:rowOff>23760</xdr:rowOff>
    </xdr:to>
    <xdr:sp macro="" textlink="">
      <xdr:nvSpPr>
        <xdr:cNvPr id="1132" name="CustomShape 1"/>
        <xdr:cNvSpPr/>
      </xdr:nvSpPr>
      <xdr:spPr>
        <a:xfrm>
          <a:off x="5332680" y="57855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88,814</a:t>
          </a:r>
          <a:endParaRPr/>
        </a:p>
      </xdr:txBody>
    </xdr:sp>
    <xdr:clientData/>
  </xdr:twoCellAnchor>
  <xdr:twoCellAnchor editAs="oneCell">
    <xdr:from>
      <xdr:col>6</xdr:col>
      <xdr:colOff>487440</xdr:colOff>
      <xdr:row>34</xdr:row>
      <xdr:rowOff>95040</xdr:rowOff>
    </xdr:from>
    <xdr:to>
      <xdr:col>6</xdr:col>
      <xdr:colOff>588600</xdr:colOff>
      <xdr:row>35</xdr:row>
      <xdr:rowOff>24840</xdr:rowOff>
    </xdr:to>
    <xdr:sp macro="" textlink="">
      <xdr:nvSpPr>
        <xdr:cNvPr id="1133" name="CustomShape 1"/>
        <xdr:cNvSpPr/>
      </xdr:nvSpPr>
      <xdr:spPr>
        <a:xfrm>
          <a:off x="5299200" y="592416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182520</xdr:colOff>
      <xdr:row>37</xdr:row>
      <xdr:rowOff>9000</xdr:rowOff>
    </xdr:from>
    <xdr:to>
      <xdr:col>5</xdr:col>
      <xdr:colOff>385560</xdr:colOff>
      <xdr:row>37</xdr:row>
      <xdr:rowOff>11880</xdr:rowOff>
    </xdr:to>
    <xdr:sp macro="" textlink="">
      <xdr:nvSpPr>
        <xdr:cNvPr id="1134" name="Line 1"/>
        <xdr:cNvSpPr/>
      </xdr:nvSpPr>
      <xdr:spPr>
        <a:xfrm flipV="1">
          <a:off x="3394080" y="6352560"/>
          <a:ext cx="1003320" cy="2880"/>
        </a:xfrm>
        <a:prstGeom prst="line">
          <a:avLst/>
        </a:prstGeom>
        <a:ln w="6480">
          <a:solidFill>
            <a:srgbClr val="FF0000"/>
          </a:solidFill>
          <a:round/>
        </a:ln>
      </xdr:spPr>
    </xdr:sp>
    <xdr:clientData/>
  </xdr:twoCellAnchor>
  <xdr:twoCellAnchor editAs="oneCell">
    <xdr:from>
      <xdr:col>5</xdr:col>
      <xdr:colOff>334800</xdr:colOff>
      <xdr:row>34</xdr:row>
      <xdr:rowOff>159480</xdr:rowOff>
    </xdr:from>
    <xdr:to>
      <xdr:col>5</xdr:col>
      <xdr:colOff>435960</xdr:colOff>
      <xdr:row>35</xdr:row>
      <xdr:rowOff>89280</xdr:rowOff>
    </xdr:to>
    <xdr:sp macro="" textlink="">
      <xdr:nvSpPr>
        <xdr:cNvPr id="1135" name="CustomShape 1"/>
        <xdr:cNvSpPr/>
      </xdr:nvSpPr>
      <xdr:spPr>
        <a:xfrm>
          <a:off x="4346640" y="598860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50400</xdr:colOff>
      <xdr:row>33</xdr:row>
      <xdr:rowOff>116280</xdr:rowOff>
    </xdr:from>
    <xdr:to>
      <xdr:col>5</xdr:col>
      <xdr:colOff>720720</xdr:colOff>
      <xdr:row>35</xdr:row>
      <xdr:rowOff>12240</xdr:rowOff>
    </xdr:to>
    <xdr:sp macro="" textlink="">
      <xdr:nvSpPr>
        <xdr:cNvPr id="1136" name="CustomShape 1"/>
        <xdr:cNvSpPr/>
      </xdr:nvSpPr>
      <xdr:spPr>
        <a:xfrm>
          <a:off x="4062240" y="57740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83,726</a:t>
          </a:r>
          <a:endParaRPr/>
        </a:p>
      </xdr:txBody>
    </xdr:sp>
    <xdr:clientData/>
  </xdr:twoCellAnchor>
  <xdr:twoCellAnchor editAs="oneCell">
    <xdr:from>
      <xdr:col>2</xdr:col>
      <xdr:colOff>664920</xdr:colOff>
      <xdr:row>37</xdr:row>
      <xdr:rowOff>11880</xdr:rowOff>
    </xdr:from>
    <xdr:to>
      <xdr:col>4</xdr:col>
      <xdr:colOff>182520</xdr:colOff>
      <xdr:row>37</xdr:row>
      <xdr:rowOff>29880</xdr:rowOff>
    </xdr:to>
    <xdr:sp macro="" textlink="">
      <xdr:nvSpPr>
        <xdr:cNvPr id="1137" name="Line 1"/>
        <xdr:cNvSpPr/>
      </xdr:nvSpPr>
      <xdr:spPr>
        <a:xfrm flipV="1">
          <a:off x="2276280" y="6355440"/>
          <a:ext cx="1117800" cy="18000"/>
        </a:xfrm>
        <a:prstGeom prst="line">
          <a:avLst/>
        </a:prstGeom>
        <a:ln w="6480">
          <a:solidFill>
            <a:srgbClr val="FF0000"/>
          </a:solidFill>
          <a:round/>
        </a:ln>
      </xdr:spPr>
    </xdr:sp>
    <xdr:clientData/>
  </xdr:twoCellAnchor>
  <xdr:twoCellAnchor editAs="oneCell">
    <xdr:from>
      <xdr:col>4</xdr:col>
      <xdr:colOff>131760</xdr:colOff>
      <xdr:row>35</xdr:row>
      <xdr:rowOff>24840</xdr:rowOff>
    </xdr:from>
    <xdr:to>
      <xdr:col>4</xdr:col>
      <xdr:colOff>232920</xdr:colOff>
      <xdr:row>35</xdr:row>
      <xdr:rowOff>126000</xdr:rowOff>
    </xdr:to>
    <xdr:sp macro="" textlink="">
      <xdr:nvSpPr>
        <xdr:cNvPr id="1138" name="CustomShape 1"/>
        <xdr:cNvSpPr/>
      </xdr:nvSpPr>
      <xdr:spPr>
        <a:xfrm>
          <a:off x="3343320" y="602532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533160</xdr:colOff>
      <xdr:row>33</xdr:row>
      <xdr:rowOff>153000</xdr:rowOff>
    </xdr:from>
    <xdr:to>
      <xdr:col>4</xdr:col>
      <xdr:colOff>403560</xdr:colOff>
      <xdr:row>35</xdr:row>
      <xdr:rowOff>48960</xdr:rowOff>
    </xdr:to>
    <xdr:sp macro="" textlink="">
      <xdr:nvSpPr>
        <xdr:cNvPr id="1139" name="CustomShape 1"/>
        <xdr:cNvSpPr/>
      </xdr:nvSpPr>
      <xdr:spPr>
        <a:xfrm>
          <a:off x="2944800" y="58107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80,825</a:t>
          </a:r>
          <a:endParaRPr/>
        </a:p>
      </xdr:txBody>
    </xdr:sp>
    <xdr:clientData/>
  </xdr:twoCellAnchor>
  <xdr:twoCellAnchor editAs="oneCell">
    <xdr:from>
      <xdr:col>1</xdr:col>
      <xdr:colOff>461880</xdr:colOff>
      <xdr:row>36</xdr:row>
      <xdr:rowOff>147960</xdr:rowOff>
    </xdr:from>
    <xdr:to>
      <xdr:col>2</xdr:col>
      <xdr:colOff>664920</xdr:colOff>
      <xdr:row>37</xdr:row>
      <xdr:rowOff>29880</xdr:rowOff>
    </xdr:to>
    <xdr:sp macro="" textlink="">
      <xdr:nvSpPr>
        <xdr:cNvPr id="1140" name="Line 1"/>
        <xdr:cNvSpPr/>
      </xdr:nvSpPr>
      <xdr:spPr>
        <a:xfrm>
          <a:off x="1273320" y="6320160"/>
          <a:ext cx="1002960" cy="53280"/>
        </a:xfrm>
        <a:prstGeom prst="line">
          <a:avLst/>
        </a:prstGeom>
        <a:ln w="6480">
          <a:solidFill>
            <a:srgbClr val="FF0000"/>
          </a:solidFill>
          <a:round/>
        </a:ln>
      </xdr:spPr>
    </xdr:sp>
    <xdr:clientData/>
  </xdr:twoCellAnchor>
  <xdr:twoCellAnchor editAs="oneCell">
    <xdr:from>
      <xdr:col>2</xdr:col>
      <xdr:colOff>614520</xdr:colOff>
      <xdr:row>35</xdr:row>
      <xdr:rowOff>38520</xdr:rowOff>
    </xdr:from>
    <xdr:to>
      <xdr:col>3</xdr:col>
      <xdr:colOff>29880</xdr:colOff>
      <xdr:row>35</xdr:row>
      <xdr:rowOff>139680</xdr:rowOff>
    </xdr:to>
    <xdr:sp macro="" textlink="">
      <xdr:nvSpPr>
        <xdr:cNvPr id="1141" name="CustomShape 1"/>
        <xdr:cNvSpPr/>
      </xdr:nvSpPr>
      <xdr:spPr>
        <a:xfrm>
          <a:off x="2225880" y="6039000"/>
          <a:ext cx="215640" cy="101160"/>
        </a:xfrm>
        <a:prstGeom prst="flowChartDecision">
          <a:avLst/>
        </a:prstGeom>
        <a:solidFill>
          <a:srgbClr val="000080"/>
        </a:solidFill>
        <a:ln w="19080">
          <a:solidFill>
            <a:srgbClr val="000080"/>
          </a:solidFill>
          <a:round/>
        </a:ln>
      </xdr:spPr>
    </xdr:sp>
    <xdr:clientData/>
  </xdr:twoCellAnchor>
  <xdr:twoCellAnchor editAs="oneCell">
    <xdr:from>
      <xdr:col>2</xdr:col>
      <xdr:colOff>330120</xdr:colOff>
      <xdr:row>33</xdr:row>
      <xdr:rowOff>166680</xdr:rowOff>
    </xdr:from>
    <xdr:to>
      <xdr:col>3</xdr:col>
      <xdr:colOff>200160</xdr:colOff>
      <xdr:row>35</xdr:row>
      <xdr:rowOff>62640</xdr:rowOff>
    </xdr:to>
    <xdr:sp macro="" textlink="">
      <xdr:nvSpPr>
        <xdr:cNvPr id="1142" name="CustomShape 1"/>
        <xdr:cNvSpPr/>
      </xdr:nvSpPr>
      <xdr:spPr>
        <a:xfrm>
          <a:off x="1941480" y="5824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79,749</a:t>
          </a:r>
          <a:endParaRPr/>
        </a:p>
      </xdr:txBody>
    </xdr:sp>
    <xdr:clientData/>
  </xdr:twoCellAnchor>
  <xdr:twoCellAnchor editAs="oneCell">
    <xdr:from>
      <xdr:col>1</xdr:col>
      <xdr:colOff>411120</xdr:colOff>
      <xdr:row>35</xdr:row>
      <xdr:rowOff>7560</xdr:rowOff>
    </xdr:from>
    <xdr:to>
      <xdr:col>1</xdr:col>
      <xdr:colOff>512280</xdr:colOff>
      <xdr:row>35</xdr:row>
      <xdr:rowOff>108720</xdr:rowOff>
    </xdr:to>
    <xdr:sp macro="" textlink="">
      <xdr:nvSpPr>
        <xdr:cNvPr id="1143" name="CustomShape 1"/>
        <xdr:cNvSpPr/>
      </xdr:nvSpPr>
      <xdr:spPr>
        <a:xfrm>
          <a:off x="1222560" y="600804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126720</xdr:colOff>
      <xdr:row>33</xdr:row>
      <xdr:rowOff>135720</xdr:rowOff>
    </xdr:from>
    <xdr:to>
      <xdr:col>1</xdr:col>
      <xdr:colOff>797040</xdr:colOff>
      <xdr:row>35</xdr:row>
      <xdr:rowOff>31680</xdr:rowOff>
    </xdr:to>
    <xdr:sp macro="" textlink="">
      <xdr:nvSpPr>
        <xdr:cNvPr id="1144" name="CustomShape 1"/>
        <xdr:cNvSpPr/>
      </xdr:nvSpPr>
      <xdr:spPr>
        <a:xfrm>
          <a:off x="938160" y="57934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82,186</a:t>
          </a:r>
          <a:endParaRPr/>
        </a:p>
      </xdr:txBody>
    </xdr:sp>
    <xdr:clientData/>
  </xdr:twoCellAnchor>
  <xdr:twoCellAnchor editAs="oneCell">
    <xdr:from>
      <xdr:col>6</xdr:col>
      <xdr:colOff>347760</xdr:colOff>
      <xdr:row>41</xdr:row>
      <xdr:rowOff>81000</xdr:rowOff>
    </xdr:from>
    <xdr:to>
      <xdr:col>7</xdr:col>
      <xdr:colOff>309240</xdr:colOff>
      <xdr:row>42</xdr:row>
      <xdr:rowOff>148320</xdr:rowOff>
    </xdr:to>
    <xdr:sp macro="" textlink="">
      <xdr:nvSpPr>
        <xdr:cNvPr id="1145" name="CustomShape 1"/>
        <xdr:cNvSpPr/>
      </xdr:nvSpPr>
      <xdr:spPr>
        <a:xfrm>
          <a:off x="515952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195120</xdr:colOff>
      <xdr:row>41</xdr:row>
      <xdr:rowOff>81000</xdr:rowOff>
    </xdr:from>
    <xdr:to>
      <xdr:col>6</xdr:col>
      <xdr:colOff>156960</xdr:colOff>
      <xdr:row>42</xdr:row>
      <xdr:rowOff>148320</xdr:rowOff>
    </xdr:to>
    <xdr:sp macro="" textlink="">
      <xdr:nvSpPr>
        <xdr:cNvPr id="1146" name="CustomShape 1"/>
        <xdr:cNvSpPr/>
      </xdr:nvSpPr>
      <xdr:spPr>
        <a:xfrm>
          <a:off x="420696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677880</xdr:colOff>
      <xdr:row>41</xdr:row>
      <xdr:rowOff>81000</xdr:rowOff>
    </xdr:from>
    <xdr:to>
      <xdr:col>4</xdr:col>
      <xdr:colOff>639720</xdr:colOff>
      <xdr:row>42</xdr:row>
      <xdr:rowOff>148320</xdr:rowOff>
    </xdr:to>
    <xdr:sp macro="" textlink="">
      <xdr:nvSpPr>
        <xdr:cNvPr id="1147" name="CustomShape 1"/>
        <xdr:cNvSpPr/>
      </xdr:nvSpPr>
      <xdr:spPr>
        <a:xfrm>
          <a:off x="308952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474840</xdr:colOff>
      <xdr:row>41</xdr:row>
      <xdr:rowOff>81000</xdr:rowOff>
    </xdr:from>
    <xdr:to>
      <xdr:col>3</xdr:col>
      <xdr:colOff>436320</xdr:colOff>
      <xdr:row>42</xdr:row>
      <xdr:rowOff>148320</xdr:rowOff>
    </xdr:to>
    <xdr:sp macro="" textlink="">
      <xdr:nvSpPr>
        <xdr:cNvPr id="1148" name="CustomShape 1"/>
        <xdr:cNvSpPr/>
      </xdr:nvSpPr>
      <xdr:spPr>
        <a:xfrm>
          <a:off x="20862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271440</xdr:colOff>
      <xdr:row>41</xdr:row>
      <xdr:rowOff>81000</xdr:rowOff>
    </xdr:from>
    <xdr:to>
      <xdr:col>2</xdr:col>
      <xdr:colOff>233280</xdr:colOff>
      <xdr:row>42</xdr:row>
      <xdr:rowOff>148320</xdr:rowOff>
    </xdr:to>
    <xdr:sp macro="" textlink="">
      <xdr:nvSpPr>
        <xdr:cNvPr id="1149" name="CustomShape 1"/>
        <xdr:cNvSpPr/>
      </xdr:nvSpPr>
      <xdr:spPr>
        <a:xfrm>
          <a:off x="108288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487440</xdr:colOff>
      <xdr:row>36</xdr:row>
      <xdr:rowOff>139680</xdr:rowOff>
    </xdr:from>
    <xdr:to>
      <xdr:col>6</xdr:col>
      <xdr:colOff>588600</xdr:colOff>
      <xdr:row>37</xdr:row>
      <xdr:rowOff>69480</xdr:rowOff>
    </xdr:to>
    <xdr:sp macro="" textlink="">
      <xdr:nvSpPr>
        <xdr:cNvPr id="1150" name="CustomShape 1"/>
        <xdr:cNvSpPr/>
      </xdr:nvSpPr>
      <xdr:spPr>
        <a:xfrm>
          <a:off x="5299200" y="6311880"/>
          <a:ext cx="101160" cy="101160"/>
        </a:xfrm>
        <a:prstGeom prst="ellipse">
          <a:avLst/>
        </a:prstGeom>
        <a:solidFill>
          <a:srgbClr val="FF0000"/>
        </a:solidFill>
        <a:ln w="19080">
          <a:solidFill>
            <a:srgbClr val="FF0000"/>
          </a:solidFill>
          <a:round/>
        </a:ln>
      </xdr:spPr>
    </xdr:sp>
    <xdr:clientData/>
  </xdr:twoCellAnchor>
  <xdr:twoCellAnchor editAs="oneCell">
    <xdr:from>
      <xdr:col>6</xdr:col>
      <xdr:colOff>520920</xdr:colOff>
      <xdr:row>36</xdr:row>
      <xdr:rowOff>128160</xdr:rowOff>
    </xdr:from>
    <xdr:to>
      <xdr:col>7</xdr:col>
      <xdr:colOff>390960</xdr:colOff>
      <xdr:row>38</xdr:row>
      <xdr:rowOff>24120</xdr:rowOff>
    </xdr:to>
    <xdr:sp macro="" textlink="">
      <xdr:nvSpPr>
        <xdr:cNvPr id="1151" name="CustomShape 1"/>
        <xdr:cNvSpPr/>
      </xdr:nvSpPr>
      <xdr:spPr>
        <a:xfrm>
          <a:off x="5332680" y="63003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58,297</a:t>
          </a:r>
          <a:endParaRPr/>
        </a:p>
      </xdr:txBody>
    </xdr:sp>
    <xdr:clientData/>
  </xdr:twoCellAnchor>
  <xdr:twoCellAnchor editAs="oneCell">
    <xdr:from>
      <xdr:col>5</xdr:col>
      <xdr:colOff>334800</xdr:colOff>
      <xdr:row>36</xdr:row>
      <xdr:rowOff>129600</xdr:rowOff>
    </xdr:from>
    <xdr:to>
      <xdr:col>5</xdr:col>
      <xdr:colOff>435960</xdr:colOff>
      <xdr:row>37</xdr:row>
      <xdr:rowOff>59400</xdr:rowOff>
    </xdr:to>
    <xdr:sp macro="" textlink="">
      <xdr:nvSpPr>
        <xdr:cNvPr id="1152" name="CustomShape 1"/>
        <xdr:cNvSpPr/>
      </xdr:nvSpPr>
      <xdr:spPr>
        <a:xfrm>
          <a:off x="4346640" y="630180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50400</xdr:colOff>
      <xdr:row>37</xdr:row>
      <xdr:rowOff>61200</xdr:rowOff>
    </xdr:from>
    <xdr:to>
      <xdr:col>5</xdr:col>
      <xdr:colOff>720720</xdr:colOff>
      <xdr:row>38</xdr:row>
      <xdr:rowOff>128520</xdr:rowOff>
    </xdr:to>
    <xdr:sp macro="" textlink="">
      <xdr:nvSpPr>
        <xdr:cNvPr id="1153" name="CustomShape 1"/>
        <xdr:cNvSpPr/>
      </xdr:nvSpPr>
      <xdr:spPr>
        <a:xfrm>
          <a:off x="4062240" y="64047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59,081</a:t>
          </a:r>
          <a:endParaRPr/>
        </a:p>
      </xdr:txBody>
    </xdr:sp>
    <xdr:clientData/>
  </xdr:twoCellAnchor>
  <xdr:twoCellAnchor editAs="oneCell">
    <xdr:from>
      <xdr:col>4</xdr:col>
      <xdr:colOff>131760</xdr:colOff>
      <xdr:row>36</xdr:row>
      <xdr:rowOff>132840</xdr:rowOff>
    </xdr:from>
    <xdr:to>
      <xdr:col>4</xdr:col>
      <xdr:colOff>232920</xdr:colOff>
      <xdr:row>37</xdr:row>
      <xdr:rowOff>62640</xdr:rowOff>
    </xdr:to>
    <xdr:sp macro="" textlink="">
      <xdr:nvSpPr>
        <xdr:cNvPr id="1154" name="CustomShape 1"/>
        <xdr:cNvSpPr/>
      </xdr:nvSpPr>
      <xdr:spPr>
        <a:xfrm>
          <a:off x="3343320" y="630504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533160</xdr:colOff>
      <xdr:row>37</xdr:row>
      <xdr:rowOff>64080</xdr:rowOff>
    </xdr:from>
    <xdr:to>
      <xdr:col>4</xdr:col>
      <xdr:colOff>403560</xdr:colOff>
      <xdr:row>38</xdr:row>
      <xdr:rowOff>131400</xdr:rowOff>
    </xdr:to>
    <xdr:sp macro="" textlink="">
      <xdr:nvSpPr>
        <xdr:cNvPr id="1155" name="CustomShape 1"/>
        <xdr:cNvSpPr/>
      </xdr:nvSpPr>
      <xdr:spPr>
        <a:xfrm>
          <a:off x="2944800" y="6407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58,829</a:t>
          </a:r>
          <a:endParaRPr/>
        </a:p>
      </xdr:txBody>
    </xdr:sp>
    <xdr:clientData/>
  </xdr:twoCellAnchor>
  <xdr:twoCellAnchor editAs="oneCell">
    <xdr:from>
      <xdr:col>2</xdr:col>
      <xdr:colOff>614520</xdr:colOff>
      <xdr:row>36</xdr:row>
      <xdr:rowOff>150480</xdr:rowOff>
    </xdr:from>
    <xdr:to>
      <xdr:col>3</xdr:col>
      <xdr:colOff>29880</xdr:colOff>
      <xdr:row>37</xdr:row>
      <xdr:rowOff>80280</xdr:rowOff>
    </xdr:to>
    <xdr:sp macro="" textlink="">
      <xdr:nvSpPr>
        <xdr:cNvPr id="1156" name="CustomShape 1"/>
        <xdr:cNvSpPr/>
      </xdr:nvSpPr>
      <xdr:spPr>
        <a:xfrm>
          <a:off x="2225880" y="6322680"/>
          <a:ext cx="215640" cy="101160"/>
        </a:xfrm>
        <a:prstGeom prst="ellipse">
          <a:avLst/>
        </a:prstGeom>
        <a:solidFill>
          <a:srgbClr val="FF0000"/>
        </a:solidFill>
        <a:ln w="19080">
          <a:solidFill>
            <a:srgbClr val="FF0000"/>
          </a:solidFill>
          <a:round/>
        </a:ln>
      </xdr:spPr>
    </xdr:sp>
    <xdr:clientData/>
  </xdr:twoCellAnchor>
  <xdr:twoCellAnchor editAs="oneCell">
    <xdr:from>
      <xdr:col>2</xdr:col>
      <xdr:colOff>330120</xdr:colOff>
      <xdr:row>37</xdr:row>
      <xdr:rowOff>82080</xdr:rowOff>
    </xdr:from>
    <xdr:to>
      <xdr:col>3</xdr:col>
      <xdr:colOff>200160</xdr:colOff>
      <xdr:row>38</xdr:row>
      <xdr:rowOff>149400</xdr:rowOff>
    </xdr:to>
    <xdr:sp macro="" textlink="">
      <xdr:nvSpPr>
        <xdr:cNvPr id="1157" name="CustomShape 1"/>
        <xdr:cNvSpPr/>
      </xdr:nvSpPr>
      <xdr:spPr>
        <a:xfrm>
          <a:off x="1941480" y="6425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57,436</a:t>
          </a:r>
          <a:endParaRPr/>
        </a:p>
      </xdr:txBody>
    </xdr:sp>
    <xdr:clientData/>
  </xdr:twoCellAnchor>
  <xdr:twoCellAnchor editAs="oneCell">
    <xdr:from>
      <xdr:col>1</xdr:col>
      <xdr:colOff>411120</xdr:colOff>
      <xdr:row>36</xdr:row>
      <xdr:rowOff>97200</xdr:rowOff>
    </xdr:from>
    <xdr:to>
      <xdr:col>1</xdr:col>
      <xdr:colOff>512280</xdr:colOff>
      <xdr:row>37</xdr:row>
      <xdr:rowOff>27000</xdr:rowOff>
    </xdr:to>
    <xdr:sp macro="" textlink="">
      <xdr:nvSpPr>
        <xdr:cNvPr id="1158" name="CustomShape 1"/>
        <xdr:cNvSpPr/>
      </xdr:nvSpPr>
      <xdr:spPr>
        <a:xfrm>
          <a:off x="1222560" y="626940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126720</xdr:colOff>
      <xdr:row>37</xdr:row>
      <xdr:rowOff>28800</xdr:rowOff>
    </xdr:from>
    <xdr:to>
      <xdr:col>1</xdr:col>
      <xdr:colOff>797040</xdr:colOff>
      <xdr:row>38</xdr:row>
      <xdr:rowOff>96120</xdr:rowOff>
    </xdr:to>
    <xdr:sp macro="" textlink="">
      <xdr:nvSpPr>
        <xdr:cNvPr id="1159" name="CustomShape 1"/>
        <xdr:cNvSpPr/>
      </xdr:nvSpPr>
      <xdr:spPr>
        <a:xfrm>
          <a:off x="938160" y="63723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61,631</a:t>
          </a:r>
          <a:endParaRPr/>
        </a:p>
      </xdr:txBody>
    </xdr:sp>
    <xdr:clientData/>
  </xdr:twoCellAnchor>
  <xdr:twoCellAnchor editAs="oneCell">
    <xdr:from>
      <xdr:col>1</xdr:col>
      <xdr:colOff>93600</xdr:colOff>
      <xdr:row>43</xdr:row>
      <xdr:rowOff>48240</xdr:rowOff>
    </xdr:from>
    <xdr:to>
      <xdr:col>7</xdr:col>
      <xdr:colOff>664920</xdr:colOff>
      <xdr:row>45</xdr:row>
      <xdr:rowOff>22320</xdr:rowOff>
    </xdr:to>
    <xdr:sp macro="" textlink="">
      <xdr:nvSpPr>
        <xdr:cNvPr id="1160" name="CustomShape 1"/>
        <xdr:cNvSpPr/>
      </xdr:nvSpPr>
      <xdr:spPr>
        <a:xfrm>
          <a:off x="905040" y="7420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物件費</a:t>
          </a:r>
          <a:endParaRPr/>
        </a:p>
      </xdr:txBody>
    </xdr:sp>
    <xdr:clientData/>
  </xdr:twoCellAnchor>
  <xdr:twoCellAnchor editAs="oneCell">
    <xdr:from>
      <xdr:col>1</xdr:col>
      <xdr:colOff>220680</xdr:colOff>
      <xdr:row>45</xdr:row>
      <xdr:rowOff>48240</xdr:rowOff>
    </xdr:from>
    <xdr:to>
      <xdr:col>3</xdr:col>
      <xdr:colOff>372600</xdr:colOff>
      <xdr:row>46</xdr:row>
      <xdr:rowOff>130320</xdr:rowOff>
    </xdr:to>
    <xdr:sp macro="" textlink="">
      <xdr:nvSpPr>
        <xdr:cNvPr id="1161" name="CustomShape 1"/>
        <xdr:cNvSpPr/>
      </xdr:nvSpPr>
      <xdr:spPr>
        <a:xfrm>
          <a:off x="103212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xdr:col>
      <xdr:colOff>220680</xdr:colOff>
      <xdr:row>46</xdr:row>
      <xdr:rowOff>79920</xdr:rowOff>
    </xdr:from>
    <xdr:to>
      <xdr:col>3</xdr:col>
      <xdr:colOff>372600</xdr:colOff>
      <xdr:row>47</xdr:row>
      <xdr:rowOff>162360</xdr:rowOff>
    </xdr:to>
    <xdr:sp macro="" textlink="">
      <xdr:nvSpPr>
        <xdr:cNvPr id="1162" name="CustomShape 1"/>
        <xdr:cNvSpPr/>
      </xdr:nvSpPr>
      <xdr:spPr>
        <a:xfrm>
          <a:off x="103212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109/128</a:t>
          </a:r>
          <a:endParaRPr/>
        </a:p>
      </xdr:txBody>
    </xdr:sp>
    <xdr:clientData/>
  </xdr:twoCellAnchor>
  <xdr:twoCellAnchor editAs="oneCell">
    <xdr:from>
      <xdr:col>2</xdr:col>
      <xdr:colOff>550800</xdr:colOff>
      <xdr:row>45</xdr:row>
      <xdr:rowOff>48240</xdr:rowOff>
    </xdr:from>
    <xdr:to>
      <xdr:col>4</xdr:col>
      <xdr:colOff>702720</xdr:colOff>
      <xdr:row>46</xdr:row>
      <xdr:rowOff>130320</xdr:rowOff>
    </xdr:to>
    <xdr:sp macro="" textlink="">
      <xdr:nvSpPr>
        <xdr:cNvPr id="1163" name="CustomShape 1"/>
        <xdr:cNvSpPr/>
      </xdr:nvSpPr>
      <xdr:spPr>
        <a:xfrm>
          <a:off x="216216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xdr:col>
      <xdr:colOff>550800</xdr:colOff>
      <xdr:row>46</xdr:row>
      <xdr:rowOff>79920</xdr:rowOff>
    </xdr:from>
    <xdr:to>
      <xdr:col>4</xdr:col>
      <xdr:colOff>702720</xdr:colOff>
      <xdr:row>47</xdr:row>
      <xdr:rowOff>162360</xdr:rowOff>
    </xdr:to>
    <xdr:sp macro="" textlink="">
      <xdr:nvSpPr>
        <xdr:cNvPr id="1164" name="CustomShape 1"/>
        <xdr:cNvSpPr/>
      </xdr:nvSpPr>
      <xdr:spPr>
        <a:xfrm>
          <a:off x="216216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58,226</a:t>
          </a:r>
          <a:endParaRPr/>
        </a:p>
      </xdr:txBody>
    </xdr:sp>
    <xdr:clientData/>
  </xdr:twoCellAnchor>
  <xdr:twoCellAnchor editAs="oneCell">
    <xdr:from>
      <xdr:col>4</xdr:col>
      <xdr:colOff>322200</xdr:colOff>
      <xdr:row>45</xdr:row>
      <xdr:rowOff>48240</xdr:rowOff>
    </xdr:from>
    <xdr:to>
      <xdr:col>6</xdr:col>
      <xdr:colOff>474120</xdr:colOff>
      <xdr:row>46</xdr:row>
      <xdr:rowOff>130320</xdr:rowOff>
    </xdr:to>
    <xdr:sp macro="" textlink="">
      <xdr:nvSpPr>
        <xdr:cNvPr id="1165" name="CustomShape 1"/>
        <xdr:cNvSpPr/>
      </xdr:nvSpPr>
      <xdr:spPr>
        <a:xfrm>
          <a:off x="353376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4</xdr:col>
      <xdr:colOff>322200</xdr:colOff>
      <xdr:row>46</xdr:row>
      <xdr:rowOff>79920</xdr:rowOff>
    </xdr:from>
    <xdr:to>
      <xdr:col>6</xdr:col>
      <xdr:colOff>474120</xdr:colOff>
      <xdr:row>47</xdr:row>
      <xdr:rowOff>162360</xdr:rowOff>
    </xdr:to>
    <xdr:sp macro="" textlink="">
      <xdr:nvSpPr>
        <xdr:cNvPr id="1166" name="CustomShape 1"/>
        <xdr:cNvSpPr/>
      </xdr:nvSpPr>
      <xdr:spPr>
        <a:xfrm>
          <a:off x="353376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64,201</a:t>
          </a:r>
          <a:endParaRPr/>
        </a:p>
      </xdr:txBody>
    </xdr:sp>
    <xdr:clientData/>
  </xdr:twoCellAnchor>
  <xdr:twoCellAnchor editAs="oneCell">
    <xdr:from>
      <xdr:col>1</xdr:col>
      <xdr:colOff>93600</xdr:colOff>
      <xdr:row>48</xdr:row>
      <xdr:rowOff>16560</xdr:rowOff>
    </xdr:from>
    <xdr:to>
      <xdr:col>7</xdr:col>
      <xdr:colOff>664920</xdr:colOff>
      <xdr:row>61</xdr:row>
      <xdr:rowOff>73440</xdr:rowOff>
    </xdr:to>
    <xdr:sp macro="" textlink="">
      <xdr:nvSpPr>
        <xdr:cNvPr id="1167" name="CustomShape 1"/>
        <xdr:cNvSpPr/>
      </xdr:nvSpPr>
      <xdr:spPr>
        <a:xfrm>
          <a:off x="905040" y="8246160"/>
          <a:ext cx="5371920" cy="2285640"/>
        </a:xfrm>
        <a:prstGeom prst="rect">
          <a:avLst/>
        </a:prstGeom>
        <a:solidFill>
          <a:srgbClr val="E6FFD5"/>
        </a:solidFill>
        <a:ln w="19080">
          <a:noFill/>
        </a:ln>
      </xdr:spPr>
    </xdr:sp>
    <xdr:clientData/>
  </xdr:twoCellAnchor>
  <xdr:twoCellAnchor editAs="oneCell">
    <xdr:from>
      <xdr:col>1</xdr:col>
      <xdr:colOff>50040</xdr:colOff>
      <xdr:row>46</xdr:row>
      <xdr:rowOff>168840</xdr:rowOff>
    </xdr:from>
    <xdr:to>
      <xdr:col>1</xdr:col>
      <xdr:colOff>410400</xdr:colOff>
      <xdr:row>48</xdr:row>
      <xdr:rowOff>34560</xdr:rowOff>
    </xdr:to>
    <xdr:sp macro="" textlink="">
      <xdr:nvSpPr>
        <xdr:cNvPr id="1168" name="CustomShape 1"/>
        <xdr:cNvSpPr/>
      </xdr:nvSpPr>
      <xdr:spPr>
        <a:xfrm>
          <a:off x="861480" y="8055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93600</xdr:colOff>
      <xdr:row>61</xdr:row>
      <xdr:rowOff>73440</xdr:rowOff>
    </xdr:from>
    <xdr:to>
      <xdr:col>7</xdr:col>
      <xdr:colOff>664920</xdr:colOff>
      <xdr:row>61</xdr:row>
      <xdr:rowOff>73440</xdr:rowOff>
    </xdr:to>
    <xdr:sp macro="" textlink="">
      <xdr:nvSpPr>
        <xdr:cNvPr id="1169" name="Line 1"/>
        <xdr:cNvSpPr/>
      </xdr:nvSpPr>
      <xdr:spPr>
        <a:xfrm>
          <a:off x="905040" y="10531800"/>
          <a:ext cx="5371920" cy="0"/>
        </a:xfrm>
        <a:prstGeom prst="line">
          <a:avLst/>
        </a:prstGeom>
        <a:ln w="9360">
          <a:solidFill>
            <a:srgbClr val="C0C0C0"/>
          </a:solidFill>
          <a:round/>
        </a:ln>
      </xdr:spPr>
    </xdr:sp>
    <xdr:clientData/>
  </xdr:twoCellAnchor>
  <xdr:twoCellAnchor editAs="oneCell">
    <xdr:from>
      <xdr:col>0</xdr:col>
      <xdr:colOff>534240</xdr:colOff>
      <xdr:row>60</xdr:row>
      <xdr:rowOff>112680</xdr:rowOff>
    </xdr:from>
    <xdr:to>
      <xdr:col>0</xdr:col>
      <xdr:colOff>794880</xdr:colOff>
      <xdr:row>62</xdr:row>
      <xdr:rowOff>8640</xdr:rowOff>
    </xdr:to>
    <xdr:sp macro="" textlink="">
      <xdr:nvSpPr>
        <xdr:cNvPr id="1170" name="CustomShape 1"/>
        <xdr:cNvSpPr/>
      </xdr:nvSpPr>
      <xdr:spPr>
        <a:xfrm>
          <a:off x="534240" y="103996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xdr:col>
      <xdr:colOff>93600</xdr:colOff>
      <xdr:row>59</xdr:row>
      <xdr:rowOff>35280</xdr:rowOff>
    </xdr:from>
    <xdr:to>
      <xdr:col>7</xdr:col>
      <xdr:colOff>664920</xdr:colOff>
      <xdr:row>59</xdr:row>
      <xdr:rowOff>35280</xdr:rowOff>
    </xdr:to>
    <xdr:sp macro="" textlink="">
      <xdr:nvSpPr>
        <xdr:cNvPr id="1171" name="Line 1"/>
        <xdr:cNvSpPr/>
      </xdr:nvSpPr>
      <xdr:spPr>
        <a:xfrm>
          <a:off x="905040" y="10150560"/>
          <a:ext cx="5371920" cy="0"/>
        </a:xfrm>
        <a:prstGeom prst="line">
          <a:avLst/>
        </a:prstGeom>
        <a:ln w="9360">
          <a:solidFill>
            <a:srgbClr val="C0C0C0"/>
          </a:solidFill>
          <a:round/>
        </a:ln>
      </xdr:spPr>
    </xdr:sp>
    <xdr:clientData/>
  </xdr:twoCellAnchor>
  <xdr:twoCellAnchor editAs="oneCell">
    <xdr:from>
      <xdr:col>0</xdr:col>
      <xdr:colOff>211320</xdr:colOff>
      <xdr:row>58</xdr:row>
      <xdr:rowOff>74880</xdr:rowOff>
    </xdr:from>
    <xdr:to>
      <xdr:col>1</xdr:col>
      <xdr:colOff>24120</xdr:colOff>
      <xdr:row>59</xdr:row>
      <xdr:rowOff>142200</xdr:rowOff>
    </xdr:to>
    <xdr:sp macro="" textlink="">
      <xdr:nvSpPr>
        <xdr:cNvPr id="1172" name="CustomShape 1"/>
        <xdr:cNvSpPr/>
      </xdr:nvSpPr>
      <xdr:spPr>
        <a:xfrm>
          <a:off x="211320" y="100188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1</xdr:col>
      <xdr:colOff>93600</xdr:colOff>
      <xdr:row>56</xdr:row>
      <xdr:rowOff>168480</xdr:rowOff>
    </xdr:from>
    <xdr:to>
      <xdr:col>7</xdr:col>
      <xdr:colOff>664920</xdr:colOff>
      <xdr:row>56</xdr:row>
      <xdr:rowOff>168480</xdr:rowOff>
    </xdr:to>
    <xdr:sp macro="" textlink="">
      <xdr:nvSpPr>
        <xdr:cNvPr id="1173" name="Line 1"/>
        <xdr:cNvSpPr/>
      </xdr:nvSpPr>
      <xdr:spPr>
        <a:xfrm>
          <a:off x="905040" y="9769680"/>
          <a:ext cx="5371920" cy="0"/>
        </a:xfrm>
        <a:prstGeom prst="line">
          <a:avLst/>
        </a:prstGeom>
        <a:ln w="9360">
          <a:solidFill>
            <a:srgbClr val="C0C0C0"/>
          </a:solidFill>
          <a:round/>
        </a:ln>
      </xdr:spPr>
    </xdr:sp>
    <xdr:clientData/>
  </xdr:twoCellAnchor>
  <xdr:twoCellAnchor editAs="oneCell">
    <xdr:from>
      <xdr:col>0</xdr:col>
      <xdr:colOff>211320</xdr:colOff>
      <xdr:row>56</xdr:row>
      <xdr:rowOff>36720</xdr:rowOff>
    </xdr:from>
    <xdr:to>
      <xdr:col>1</xdr:col>
      <xdr:colOff>24120</xdr:colOff>
      <xdr:row>57</xdr:row>
      <xdr:rowOff>104040</xdr:rowOff>
    </xdr:to>
    <xdr:sp macro="" textlink="">
      <xdr:nvSpPr>
        <xdr:cNvPr id="1174" name="CustomShape 1"/>
        <xdr:cNvSpPr/>
      </xdr:nvSpPr>
      <xdr:spPr>
        <a:xfrm>
          <a:off x="211320" y="9637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1</xdr:col>
      <xdr:colOff>93600</xdr:colOff>
      <xdr:row>54</xdr:row>
      <xdr:rowOff>130680</xdr:rowOff>
    </xdr:from>
    <xdr:to>
      <xdr:col>7</xdr:col>
      <xdr:colOff>664920</xdr:colOff>
      <xdr:row>54</xdr:row>
      <xdr:rowOff>130680</xdr:rowOff>
    </xdr:to>
    <xdr:sp macro="" textlink="">
      <xdr:nvSpPr>
        <xdr:cNvPr id="1175" name="Line 1"/>
        <xdr:cNvSpPr/>
      </xdr:nvSpPr>
      <xdr:spPr>
        <a:xfrm>
          <a:off x="905040" y="9388800"/>
          <a:ext cx="5371920" cy="0"/>
        </a:xfrm>
        <a:prstGeom prst="line">
          <a:avLst/>
        </a:prstGeom>
        <a:ln w="9360">
          <a:solidFill>
            <a:srgbClr val="C0C0C0"/>
          </a:solidFill>
          <a:round/>
        </a:ln>
      </xdr:spPr>
    </xdr:sp>
    <xdr:clientData/>
  </xdr:twoCellAnchor>
  <xdr:twoCellAnchor editAs="oneCell">
    <xdr:from>
      <xdr:col>0</xdr:col>
      <xdr:colOff>211320</xdr:colOff>
      <xdr:row>53</xdr:row>
      <xdr:rowOff>169920</xdr:rowOff>
    </xdr:from>
    <xdr:to>
      <xdr:col>1</xdr:col>
      <xdr:colOff>24120</xdr:colOff>
      <xdr:row>55</xdr:row>
      <xdr:rowOff>65880</xdr:rowOff>
    </xdr:to>
    <xdr:sp macro="" textlink="">
      <xdr:nvSpPr>
        <xdr:cNvPr id="1176" name="CustomShape 1"/>
        <xdr:cNvSpPr/>
      </xdr:nvSpPr>
      <xdr:spPr>
        <a:xfrm>
          <a:off x="211320" y="9256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90,000</a:t>
          </a:r>
          <a:endParaRPr/>
        </a:p>
      </xdr:txBody>
    </xdr:sp>
    <xdr:clientData/>
  </xdr:twoCellAnchor>
  <xdr:twoCellAnchor editAs="oneCell">
    <xdr:from>
      <xdr:col>1</xdr:col>
      <xdr:colOff>93600</xdr:colOff>
      <xdr:row>52</xdr:row>
      <xdr:rowOff>92520</xdr:rowOff>
    </xdr:from>
    <xdr:to>
      <xdr:col>7</xdr:col>
      <xdr:colOff>664920</xdr:colOff>
      <xdr:row>52</xdr:row>
      <xdr:rowOff>92520</xdr:rowOff>
    </xdr:to>
    <xdr:sp macro="" textlink="">
      <xdr:nvSpPr>
        <xdr:cNvPr id="1177" name="Line 1"/>
        <xdr:cNvSpPr/>
      </xdr:nvSpPr>
      <xdr:spPr>
        <a:xfrm>
          <a:off x="905040" y="9007920"/>
          <a:ext cx="5371920" cy="0"/>
        </a:xfrm>
        <a:prstGeom prst="line">
          <a:avLst/>
        </a:prstGeom>
        <a:ln w="9360">
          <a:solidFill>
            <a:srgbClr val="C0C0C0"/>
          </a:solidFill>
          <a:round/>
        </a:ln>
      </xdr:spPr>
    </xdr:sp>
    <xdr:clientData/>
  </xdr:twoCellAnchor>
  <xdr:twoCellAnchor editAs="oneCell">
    <xdr:from>
      <xdr:col>0</xdr:col>
      <xdr:colOff>138600</xdr:colOff>
      <xdr:row>51</xdr:row>
      <xdr:rowOff>131760</xdr:rowOff>
    </xdr:from>
    <xdr:to>
      <xdr:col>1</xdr:col>
      <xdr:colOff>32400</xdr:colOff>
      <xdr:row>53</xdr:row>
      <xdr:rowOff>27360</xdr:rowOff>
    </xdr:to>
    <xdr:sp macro="" textlink="">
      <xdr:nvSpPr>
        <xdr:cNvPr id="1178" name="CustomShape 1"/>
        <xdr:cNvSpPr/>
      </xdr:nvSpPr>
      <xdr:spPr>
        <a:xfrm>
          <a:off x="138600" y="887544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1</xdr:col>
      <xdr:colOff>93600</xdr:colOff>
      <xdr:row>50</xdr:row>
      <xdr:rowOff>54360</xdr:rowOff>
    </xdr:from>
    <xdr:to>
      <xdr:col>7</xdr:col>
      <xdr:colOff>664920</xdr:colOff>
      <xdr:row>50</xdr:row>
      <xdr:rowOff>54360</xdr:rowOff>
    </xdr:to>
    <xdr:sp macro="" textlink="">
      <xdr:nvSpPr>
        <xdr:cNvPr id="1179" name="Line 1"/>
        <xdr:cNvSpPr/>
      </xdr:nvSpPr>
      <xdr:spPr>
        <a:xfrm>
          <a:off x="905040" y="8626680"/>
          <a:ext cx="5371920" cy="0"/>
        </a:xfrm>
        <a:prstGeom prst="line">
          <a:avLst/>
        </a:prstGeom>
        <a:ln w="9360">
          <a:solidFill>
            <a:srgbClr val="C0C0C0"/>
          </a:solidFill>
          <a:round/>
        </a:ln>
      </xdr:spPr>
    </xdr:sp>
    <xdr:clientData/>
  </xdr:twoCellAnchor>
  <xdr:twoCellAnchor editAs="oneCell">
    <xdr:from>
      <xdr:col>0</xdr:col>
      <xdr:colOff>138600</xdr:colOff>
      <xdr:row>49</xdr:row>
      <xdr:rowOff>93960</xdr:rowOff>
    </xdr:from>
    <xdr:to>
      <xdr:col>1</xdr:col>
      <xdr:colOff>32400</xdr:colOff>
      <xdr:row>50</xdr:row>
      <xdr:rowOff>161280</xdr:rowOff>
    </xdr:to>
    <xdr:sp macro="" textlink="">
      <xdr:nvSpPr>
        <xdr:cNvPr id="1180" name="CustomShape 1"/>
        <xdr:cNvSpPr/>
      </xdr:nvSpPr>
      <xdr:spPr>
        <a:xfrm>
          <a:off x="138600" y="8494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1</xdr:col>
      <xdr:colOff>93600</xdr:colOff>
      <xdr:row>48</xdr:row>
      <xdr:rowOff>16200</xdr:rowOff>
    </xdr:from>
    <xdr:to>
      <xdr:col>7</xdr:col>
      <xdr:colOff>664920</xdr:colOff>
      <xdr:row>48</xdr:row>
      <xdr:rowOff>16200</xdr:rowOff>
    </xdr:to>
    <xdr:sp macro="" textlink="">
      <xdr:nvSpPr>
        <xdr:cNvPr id="1181" name="Line 1"/>
        <xdr:cNvSpPr/>
      </xdr:nvSpPr>
      <xdr:spPr>
        <a:xfrm>
          <a:off x="905040" y="8245800"/>
          <a:ext cx="5371920" cy="0"/>
        </a:xfrm>
        <a:prstGeom prst="line">
          <a:avLst/>
        </a:prstGeom>
        <a:ln w="9360">
          <a:solidFill>
            <a:srgbClr val="C0C0C0"/>
          </a:solidFill>
          <a:round/>
        </a:ln>
      </xdr:spPr>
    </xdr:sp>
    <xdr:clientData/>
  </xdr:twoCellAnchor>
  <xdr:twoCellAnchor editAs="oneCell">
    <xdr:from>
      <xdr:col>0</xdr:col>
      <xdr:colOff>138600</xdr:colOff>
      <xdr:row>47</xdr:row>
      <xdr:rowOff>55800</xdr:rowOff>
    </xdr:from>
    <xdr:to>
      <xdr:col>1</xdr:col>
      <xdr:colOff>32400</xdr:colOff>
      <xdr:row>48</xdr:row>
      <xdr:rowOff>122760</xdr:rowOff>
    </xdr:to>
    <xdr:sp macro="" textlink="">
      <xdr:nvSpPr>
        <xdr:cNvPr id="1182" name="CustomShape 1"/>
        <xdr:cNvSpPr/>
      </xdr:nvSpPr>
      <xdr:spPr>
        <a:xfrm>
          <a:off x="138600" y="8113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180,000</a:t>
          </a:r>
          <a:endParaRPr/>
        </a:p>
      </xdr:txBody>
    </xdr:sp>
    <xdr:clientData/>
  </xdr:twoCellAnchor>
  <xdr:twoCellAnchor editAs="oneCell">
    <xdr:from>
      <xdr:col>1</xdr:col>
      <xdr:colOff>93600</xdr:colOff>
      <xdr:row>48</xdr:row>
      <xdr:rowOff>16560</xdr:rowOff>
    </xdr:from>
    <xdr:to>
      <xdr:col>7</xdr:col>
      <xdr:colOff>664920</xdr:colOff>
      <xdr:row>61</xdr:row>
      <xdr:rowOff>73440</xdr:rowOff>
    </xdr:to>
    <xdr:sp macro="" textlink="">
      <xdr:nvSpPr>
        <xdr:cNvPr id="1183" name="CustomShape 1"/>
        <xdr:cNvSpPr/>
      </xdr:nvSpPr>
      <xdr:spPr>
        <a:xfrm>
          <a:off x="905040" y="8246160"/>
          <a:ext cx="5371920" cy="2285640"/>
        </a:xfrm>
        <a:prstGeom prst="rect">
          <a:avLst/>
        </a:prstGeom>
        <a:noFill/>
        <a:ln w="19080">
          <a:solidFill>
            <a:srgbClr val="000000"/>
          </a:solidFill>
          <a:round/>
        </a:ln>
      </xdr:spPr>
    </xdr:sp>
    <xdr:clientData/>
  </xdr:twoCellAnchor>
  <xdr:twoCellAnchor editAs="oneCell">
    <xdr:from>
      <xdr:col>6</xdr:col>
      <xdr:colOff>536040</xdr:colOff>
      <xdr:row>51</xdr:row>
      <xdr:rowOff>38160</xdr:rowOff>
    </xdr:from>
    <xdr:to>
      <xdr:col>6</xdr:col>
      <xdr:colOff>537480</xdr:colOff>
      <xdr:row>58</xdr:row>
      <xdr:rowOff>133560</xdr:rowOff>
    </xdr:to>
    <xdr:sp macro="" textlink="">
      <xdr:nvSpPr>
        <xdr:cNvPr id="1184" name="Line 1"/>
        <xdr:cNvSpPr/>
      </xdr:nvSpPr>
      <xdr:spPr>
        <a:xfrm flipV="1">
          <a:off x="5347800" y="8781840"/>
          <a:ext cx="1440" cy="1295640"/>
        </a:xfrm>
        <a:prstGeom prst="line">
          <a:avLst/>
        </a:prstGeom>
        <a:ln w="31680">
          <a:solidFill>
            <a:srgbClr val="808080"/>
          </a:solidFill>
          <a:round/>
        </a:ln>
      </xdr:spPr>
    </xdr:sp>
    <xdr:clientData/>
  </xdr:twoCellAnchor>
  <xdr:twoCellAnchor editAs="oneCell">
    <xdr:from>
      <xdr:col>6</xdr:col>
      <xdr:colOff>520920</xdr:colOff>
      <xdr:row>58</xdr:row>
      <xdr:rowOff>147600</xdr:rowOff>
    </xdr:from>
    <xdr:to>
      <xdr:col>7</xdr:col>
      <xdr:colOff>390960</xdr:colOff>
      <xdr:row>60</xdr:row>
      <xdr:rowOff>43200</xdr:rowOff>
    </xdr:to>
    <xdr:sp macro="" textlink="">
      <xdr:nvSpPr>
        <xdr:cNvPr id="1185" name="CustomShape 1"/>
        <xdr:cNvSpPr/>
      </xdr:nvSpPr>
      <xdr:spPr>
        <a:xfrm>
          <a:off x="5332680" y="100915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35,756</a:t>
          </a:r>
          <a:endParaRPr/>
        </a:p>
      </xdr:txBody>
    </xdr:sp>
    <xdr:clientData/>
  </xdr:twoCellAnchor>
  <xdr:twoCellAnchor editAs="oneCell">
    <xdr:from>
      <xdr:col>6</xdr:col>
      <xdr:colOff>448920</xdr:colOff>
      <xdr:row>58</xdr:row>
      <xdr:rowOff>133560</xdr:rowOff>
    </xdr:from>
    <xdr:to>
      <xdr:col>6</xdr:col>
      <xdr:colOff>626760</xdr:colOff>
      <xdr:row>58</xdr:row>
      <xdr:rowOff>133560</xdr:rowOff>
    </xdr:to>
    <xdr:sp macro="" textlink="">
      <xdr:nvSpPr>
        <xdr:cNvPr id="1186" name="Line 1"/>
        <xdr:cNvSpPr/>
      </xdr:nvSpPr>
      <xdr:spPr>
        <a:xfrm>
          <a:off x="5260680" y="10077480"/>
          <a:ext cx="177840" cy="0"/>
        </a:xfrm>
        <a:prstGeom prst="line">
          <a:avLst/>
        </a:prstGeom>
        <a:ln w="19080">
          <a:solidFill>
            <a:srgbClr val="000000"/>
          </a:solidFill>
          <a:round/>
        </a:ln>
      </xdr:spPr>
    </xdr:sp>
    <xdr:clientData/>
  </xdr:twoCellAnchor>
  <xdr:twoCellAnchor editAs="oneCell">
    <xdr:from>
      <xdr:col>6</xdr:col>
      <xdr:colOff>509040</xdr:colOff>
      <xdr:row>49</xdr:row>
      <xdr:rowOff>166680</xdr:rowOff>
    </xdr:from>
    <xdr:to>
      <xdr:col>7</xdr:col>
      <xdr:colOff>467640</xdr:colOff>
      <xdr:row>51</xdr:row>
      <xdr:rowOff>62640</xdr:rowOff>
    </xdr:to>
    <xdr:sp macro="" textlink="">
      <xdr:nvSpPr>
        <xdr:cNvPr id="1187" name="CustomShape 1"/>
        <xdr:cNvSpPr/>
      </xdr:nvSpPr>
      <xdr:spPr>
        <a:xfrm>
          <a:off x="5320800" y="856764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137,760</a:t>
          </a:r>
          <a:endParaRPr/>
        </a:p>
      </xdr:txBody>
    </xdr:sp>
    <xdr:clientData/>
  </xdr:twoCellAnchor>
  <xdr:twoCellAnchor editAs="oneCell">
    <xdr:from>
      <xdr:col>6</xdr:col>
      <xdr:colOff>448920</xdr:colOff>
      <xdr:row>51</xdr:row>
      <xdr:rowOff>38160</xdr:rowOff>
    </xdr:from>
    <xdr:to>
      <xdr:col>6</xdr:col>
      <xdr:colOff>626760</xdr:colOff>
      <xdr:row>51</xdr:row>
      <xdr:rowOff>38160</xdr:rowOff>
    </xdr:to>
    <xdr:sp macro="" textlink="">
      <xdr:nvSpPr>
        <xdr:cNvPr id="1188" name="Line 1"/>
        <xdr:cNvSpPr/>
      </xdr:nvSpPr>
      <xdr:spPr>
        <a:xfrm>
          <a:off x="5260680" y="8781840"/>
          <a:ext cx="177840" cy="0"/>
        </a:xfrm>
        <a:prstGeom prst="line">
          <a:avLst/>
        </a:prstGeom>
        <a:ln w="19080">
          <a:solidFill>
            <a:srgbClr val="000000"/>
          </a:solidFill>
          <a:round/>
        </a:ln>
      </xdr:spPr>
    </xdr:sp>
    <xdr:clientData/>
  </xdr:twoCellAnchor>
  <xdr:twoCellAnchor editAs="oneCell">
    <xdr:from>
      <xdr:col>5</xdr:col>
      <xdr:colOff>385560</xdr:colOff>
      <xdr:row>57</xdr:row>
      <xdr:rowOff>48240</xdr:rowOff>
    </xdr:from>
    <xdr:to>
      <xdr:col>6</xdr:col>
      <xdr:colOff>537840</xdr:colOff>
      <xdr:row>57</xdr:row>
      <xdr:rowOff>121680</xdr:rowOff>
    </xdr:to>
    <xdr:sp macro="" textlink="">
      <xdr:nvSpPr>
        <xdr:cNvPr id="1189" name="Line 1"/>
        <xdr:cNvSpPr/>
      </xdr:nvSpPr>
      <xdr:spPr>
        <a:xfrm flipV="1">
          <a:off x="4397400" y="9820800"/>
          <a:ext cx="952200" cy="73440"/>
        </a:xfrm>
        <a:prstGeom prst="line">
          <a:avLst/>
        </a:prstGeom>
        <a:ln w="6480">
          <a:solidFill>
            <a:srgbClr val="FF0000"/>
          </a:solidFill>
          <a:round/>
        </a:ln>
      </xdr:spPr>
    </xdr:sp>
    <xdr:clientData/>
  </xdr:twoCellAnchor>
  <xdr:twoCellAnchor editAs="oneCell">
    <xdr:from>
      <xdr:col>6</xdr:col>
      <xdr:colOff>520920</xdr:colOff>
      <xdr:row>54</xdr:row>
      <xdr:rowOff>124560</xdr:rowOff>
    </xdr:from>
    <xdr:to>
      <xdr:col>7</xdr:col>
      <xdr:colOff>390960</xdr:colOff>
      <xdr:row>56</xdr:row>
      <xdr:rowOff>20160</xdr:rowOff>
    </xdr:to>
    <xdr:sp macro="" textlink="">
      <xdr:nvSpPr>
        <xdr:cNvPr id="1190" name="CustomShape 1"/>
        <xdr:cNvSpPr/>
      </xdr:nvSpPr>
      <xdr:spPr>
        <a:xfrm>
          <a:off x="5332680" y="93826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75,582</a:t>
          </a:r>
          <a:endParaRPr/>
        </a:p>
      </xdr:txBody>
    </xdr:sp>
    <xdr:clientData/>
  </xdr:twoCellAnchor>
  <xdr:twoCellAnchor editAs="oneCell">
    <xdr:from>
      <xdr:col>6</xdr:col>
      <xdr:colOff>487440</xdr:colOff>
      <xdr:row>55</xdr:row>
      <xdr:rowOff>91440</xdr:rowOff>
    </xdr:from>
    <xdr:to>
      <xdr:col>6</xdr:col>
      <xdr:colOff>588600</xdr:colOff>
      <xdr:row>56</xdr:row>
      <xdr:rowOff>21240</xdr:rowOff>
    </xdr:to>
    <xdr:sp macro="" textlink="">
      <xdr:nvSpPr>
        <xdr:cNvPr id="1191" name="CustomShape 1"/>
        <xdr:cNvSpPr/>
      </xdr:nvSpPr>
      <xdr:spPr>
        <a:xfrm>
          <a:off x="5299200" y="9520920"/>
          <a:ext cx="101160" cy="101520"/>
        </a:xfrm>
        <a:prstGeom prst="flowChartDecision">
          <a:avLst/>
        </a:prstGeom>
        <a:solidFill>
          <a:srgbClr val="000080"/>
        </a:solidFill>
        <a:ln w="19080">
          <a:solidFill>
            <a:srgbClr val="000080"/>
          </a:solidFill>
          <a:round/>
        </a:ln>
      </xdr:spPr>
    </xdr:sp>
    <xdr:clientData/>
  </xdr:twoCellAnchor>
  <xdr:twoCellAnchor editAs="oneCell">
    <xdr:from>
      <xdr:col>4</xdr:col>
      <xdr:colOff>182520</xdr:colOff>
      <xdr:row>57</xdr:row>
      <xdr:rowOff>121680</xdr:rowOff>
    </xdr:from>
    <xdr:to>
      <xdr:col>5</xdr:col>
      <xdr:colOff>385560</xdr:colOff>
      <xdr:row>58</xdr:row>
      <xdr:rowOff>2880</xdr:rowOff>
    </xdr:to>
    <xdr:sp macro="" textlink="">
      <xdr:nvSpPr>
        <xdr:cNvPr id="1192" name="Line 1"/>
        <xdr:cNvSpPr/>
      </xdr:nvSpPr>
      <xdr:spPr>
        <a:xfrm flipV="1">
          <a:off x="3394080" y="9894240"/>
          <a:ext cx="1003320" cy="52560"/>
        </a:xfrm>
        <a:prstGeom prst="line">
          <a:avLst/>
        </a:prstGeom>
        <a:ln w="6480">
          <a:solidFill>
            <a:srgbClr val="FF0000"/>
          </a:solidFill>
          <a:round/>
        </a:ln>
      </xdr:spPr>
    </xdr:sp>
    <xdr:clientData/>
  </xdr:twoCellAnchor>
  <xdr:twoCellAnchor editAs="oneCell">
    <xdr:from>
      <xdr:col>5</xdr:col>
      <xdr:colOff>334800</xdr:colOff>
      <xdr:row>55</xdr:row>
      <xdr:rowOff>157680</xdr:rowOff>
    </xdr:from>
    <xdr:to>
      <xdr:col>5</xdr:col>
      <xdr:colOff>435960</xdr:colOff>
      <xdr:row>56</xdr:row>
      <xdr:rowOff>87480</xdr:rowOff>
    </xdr:to>
    <xdr:sp macro="" textlink="">
      <xdr:nvSpPr>
        <xdr:cNvPr id="1193" name="CustomShape 1"/>
        <xdr:cNvSpPr/>
      </xdr:nvSpPr>
      <xdr:spPr>
        <a:xfrm>
          <a:off x="4346640" y="9587160"/>
          <a:ext cx="101160" cy="101520"/>
        </a:xfrm>
        <a:prstGeom prst="flowChartDecision">
          <a:avLst/>
        </a:prstGeom>
        <a:solidFill>
          <a:srgbClr val="000080"/>
        </a:solidFill>
        <a:ln w="19080">
          <a:solidFill>
            <a:srgbClr val="000080"/>
          </a:solidFill>
          <a:round/>
        </a:ln>
      </xdr:spPr>
    </xdr:sp>
    <xdr:clientData/>
  </xdr:twoCellAnchor>
  <xdr:twoCellAnchor editAs="oneCell">
    <xdr:from>
      <xdr:col>5</xdr:col>
      <xdr:colOff>50400</xdr:colOff>
      <xdr:row>54</xdr:row>
      <xdr:rowOff>114480</xdr:rowOff>
    </xdr:from>
    <xdr:to>
      <xdr:col>5</xdr:col>
      <xdr:colOff>720720</xdr:colOff>
      <xdr:row>56</xdr:row>
      <xdr:rowOff>10080</xdr:rowOff>
    </xdr:to>
    <xdr:sp macro="" textlink="">
      <xdr:nvSpPr>
        <xdr:cNvPr id="1194" name="CustomShape 1"/>
        <xdr:cNvSpPr/>
      </xdr:nvSpPr>
      <xdr:spPr>
        <a:xfrm>
          <a:off x="4062240" y="93726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70,382</a:t>
          </a:r>
          <a:endParaRPr/>
        </a:p>
      </xdr:txBody>
    </xdr:sp>
    <xdr:clientData/>
  </xdr:twoCellAnchor>
  <xdr:twoCellAnchor editAs="oneCell">
    <xdr:from>
      <xdr:col>2</xdr:col>
      <xdr:colOff>664920</xdr:colOff>
      <xdr:row>58</xdr:row>
      <xdr:rowOff>2880</xdr:rowOff>
    </xdr:from>
    <xdr:to>
      <xdr:col>4</xdr:col>
      <xdr:colOff>182520</xdr:colOff>
      <xdr:row>58</xdr:row>
      <xdr:rowOff>41040</xdr:rowOff>
    </xdr:to>
    <xdr:sp macro="" textlink="">
      <xdr:nvSpPr>
        <xdr:cNvPr id="1195" name="Line 1"/>
        <xdr:cNvSpPr/>
      </xdr:nvSpPr>
      <xdr:spPr>
        <a:xfrm flipV="1">
          <a:off x="2276280" y="9946800"/>
          <a:ext cx="1117800" cy="38160"/>
        </a:xfrm>
        <a:prstGeom prst="line">
          <a:avLst/>
        </a:prstGeom>
        <a:ln w="6480">
          <a:solidFill>
            <a:srgbClr val="FF0000"/>
          </a:solidFill>
          <a:round/>
        </a:ln>
      </xdr:spPr>
    </xdr:sp>
    <xdr:clientData/>
  </xdr:twoCellAnchor>
  <xdr:twoCellAnchor editAs="oneCell">
    <xdr:from>
      <xdr:col>4</xdr:col>
      <xdr:colOff>131760</xdr:colOff>
      <xdr:row>55</xdr:row>
      <xdr:rowOff>155880</xdr:rowOff>
    </xdr:from>
    <xdr:to>
      <xdr:col>4</xdr:col>
      <xdr:colOff>232920</xdr:colOff>
      <xdr:row>56</xdr:row>
      <xdr:rowOff>85680</xdr:rowOff>
    </xdr:to>
    <xdr:sp macro="" textlink="">
      <xdr:nvSpPr>
        <xdr:cNvPr id="1196" name="CustomShape 1"/>
        <xdr:cNvSpPr/>
      </xdr:nvSpPr>
      <xdr:spPr>
        <a:xfrm>
          <a:off x="3343320" y="9585360"/>
          <a:ext cx="101160" cy="101520"/>
        </a:xfrm>
        <a:prstGeom prst="flowChartDecision">
          <a:avLst/>
        </a:prstGeom>
        <a:solidFill>
          <a:srgbClr val="000080"/>
        </a:solidFill>
        <a:ln w="19080">
          <a:solidFill>
            <a:srgbClr val="000080"/>
          </a:solidFill>
          <a:round/>
        </a:ln>
      </xdr:spPr>
    </xdr:sp>
    <xdr:clientData/>
  </xdr:twoCellAnchor>
  <xdr:twoCellAnchor editAs="oneCell">
    <xdr:from>
      <xdr:col>3</xdr:col>
      <xdr:colOff>533160</xdr:colOff>
      <xdr:row>54</xdr:row>
      <xdr:rowOff>112320</xdr:rowOff>
    </xdr:from>
    <xdr:to>
      <xdr:col>4</xdr:col>
      <xdr:colOff>403560</xdr:colOff>
      <xdr:row>56</xdr:row>
      <xdr:rowOff>7920</xdr:rowOff>
    </xdr:to>
    <xdr:sp macro="" textlink="">
      <xdr:nvSpPr>
        <xdr:cNvPr id="1197" name="CustomShape 1"/>
        <xdr:cNvSpPr/>
      </xdr:nvSpPr>
      <xdr:spPr>
        <a:xfrm>
          <a:off x="2944800" y="9370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70,531</a:t>
          </a:r>
          <a:endParaRPr/>
        </a:p>
      </xdr:txBody>
    </xdr:sp>
    <xdr:clientData/>
  </xdr:twoCellAnchor>
  <xdr:twoCellAnchor editAs="oneCell">
    <xdr:from>
      <xdr:col>1</xdr:col>
      <xdr:colOff>461880</xdr:colOff>
      <xdr:row>58</xdr:row>
      <xdr:rowOff>39600</xdr:rowOff>
    </xdr:from>
    <xdr:to>
      <xdr:col>2</xdr:col>
      <xdr:colOff>664920</xdr:colOff>
      <xdr:row>58</xdr:row>
      <xdr:rowOff>41040</xdr:rowOff>
    </xdr:to>
    <xdr:sp macro="" textlink="">
      <xdr:nvSpPr>
        <xdr:cNvPr id="1198" name="Line 1"/>
        <xdr:cNvSpPr/>
      </xdr:nvSpPr>
      <xdr:spPr>
        <a:xfrm>
          <a:off x="1273320" y="9983520"/>
          <a:ext cx="1002960" cy="1440"/>
        </a:xfrm>
        <a:prstGeom prst="line">
          <a:avLst/>
        </a:prstGeom>
        <a:ln w="6480">
          <a:solidFill>
            <a:srgbClr val="FF0000"/>
          </a:solidFill>
          <a:round/>
        </a:ln>
      </xdr:spPr>
    </xdr:sp>
    <xdr:clientData/>
  </xdr:twoCellAnchor>
  <xdr:twoCellAnchor editAs="oneCell">
    <xdr:from>
      <xdr:col>2</xdr:col>
      <xdr:colOff>614520</xdr:colOff>
      <xdr:row>55</xdr:row>
      <xdr:rowOff>163080</xdr:rowOff>
    </xdr:from>
    <xdr:to>
      <xdr:col>3</xdr:col>
      <xdr:colOff>29880</xdr:colOff>
      <xdr:row>56</xdr:row>
      <xdr:rowOff>92520</xdr:rowOff>
    </xdr:to>
    <xdr:sp macro="" textlink="">
      <xdr:nvSpPr>
        <xdr:cNvPr id="1199" name="CustomShape 1"/>
        <xdr:cNvSpPr/>
      </xdr:nvSpPr>
      <xdr:spPr>
        <a:xfrm>
          <a:off x="2225880" y="9592560"/>
          <a:ext cx="215640" cy="101160"/>
        </a:xfrm>
        <a:prstGeom prst="flowChartDecision">
          <a:avLst/>
        </a:prstGeom>
        <a:solidFill>
          <a:srgbClr val="000080"/>
        </a:solidFill>
        <a:ln w="19080">
          <a:solidFill>
            <a:srgbClr val="000080"/>
          </a:solidFill>
          <a:round/>
        </a:ln>
      </xdr:spPr>
    </xdr:sp>
    <xdr:clientData/>
  </xdr:twoCellAnchor>
  <xdr:twoCellAnchor editAs="oneCell">
    <xdr:from>
      <xdr:col>2</xdr:col>
      <xdr:colOff>330120</xdr:colOff>
      <xdr:row>54</xdr:row>
      <xdr:rowOff>119520</xdr:rowOff>
    </xdr:from>
    <xdr:to>
      <xdr:col>3</xdr:col>
      <xdr:colOff>200160</xdr:colOff>
      <xdr:row>56</xdr:row>
      <xdr:rowOff>15120</xdr:rowOff>
    </xdr:to>
    <xdr:sp macro="" textlink="">
      <xdr:nvSpPr>
        <xdr:cNvPr id="1200" name="CustomShape 1"/>
        <xdr:cNvSpPr/>
      </xdr:nvSpPr>
      <xdr:spPr>
        <a:xfrm>
          <a:off x="1941480" y="9377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69,977</a:t>
          </a:r>
          <a:endParaRPr/>
        </a:p>
      </xdr:txBody>
    </xdr:sp>
    <xdr:clientData/>
  </xdr:twoCellAnchor>
  <xdr:twoCellAnchor editAs="oneCell">
    <xdr:from>
      <xdr:col>1</xdr:col>
      <xdr:colOff>411120</xdr:colOff>
      <xdr:row>56</xdr:row>
      <xdr:rowOff>83880</xdr:rowOff>
    </xdr:from>
    <xdr:to>
      <xdr:col>1</xdr:col>
      <xdr:colOff>512280</xdr:colOff>
      <xdr:row>57</xdr:row>
      <xdr:rowOff>13680</xdr:rowOff>
    </xdr:to>
    <xdr:sp macro="" textlink="">
      <xdr:nvSpPr>
        <xdr:cNvPr id="1201" name="CustomShape 1"/>
        <xdr:cNvSpPr/>
      </xdr:nvSpPr>
      <xdr:spPr>
        <a:xfrm>
          <a:off x="1222560" y="968508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126720</xdr:colOff>
      <xdr:row>55</xdr:row>
      <xdr:rowOff>40680</xdr:rowOff>
    </xdr:from>
    <xdr:to>
      <xdr:col>1</xdr:col>
      <xdr:colOff>797040</xdr:colOff>
      <xdr:row>56</xdr:row>
      <xdr:rowOff>107640</xdr:rowOff>
    </xdr:to>
    <xdr:sp macro="" textlink="">
      <xdr:nvSpPr>
        <xdr:cNvPr id="1202" name="CustomShape 1"/>
        <xdr:cNvSpPr/>
      </xdr:nvSpPr>
      <xdr:spPr>
        <a:xfrm>
          <a:off x="938160" y="94701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62,684</a:t>
          </a:r>
          <a:endParaRPr/>
        </a:p>
      </xdr:txBody>
    </xdr:sp>
    <xdr:clientData/>
  </xdr:twoCellAnchor>
  <xdr:twoCellAnchor editAs="oneCell">
    <xdr:from>
      <xdr:col>6</xdr:col>
      <xdr:colOff>347760</xdr:colOff>
      <xdr:row>61</xdr:row>
      <xdr:rowOff>81000</xdr:rowOff>
    </xdr:from>
    <xdr:to>
      <xdr:col>7</xdr:col>
      <xdr:colOff>309240</xdr:colOff>
      <xdr:row>62</xdr:row>
      <xdr:rowOff>148320</xdr:rowOff>
    </xdr:to>
    <xdr:sp macro="" textlink="">
      <xdr:nvSpPr>
        <xdr:cNvPr id="1203" name="CustomShape 1"/>
        <xdr:cNvSpPr/>
      </xdr:nvSpPr>
      <xdr:spPr>
        <a:xfrm>
          <a:off x="515952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195120</xdr:colOff>
      <xdr:row>61</xdr:row>
      <xdr:rowOff>81000</xdr:rowOff>
    </xdr:from>
    <xdr:to>
      <xdr:col>6</xdr:col>
      <xdr:colOff>156960</xdr:colOff>
      <xdr:row>62</xdr:row>
      <xdr:rowOff>148320</xdr:rowOff>
    </xdr:to>
    <xdr:sp macro="" textlink="">
      <xdr:nvSpPr>
        <xdr:cNvPr id="1204" name="CustomShape 1"/>
        <xdr:cNvSpPr/>
      </xdr:nvSpPr>
      <xdr:spPr>
        <a:xfrm>
          <a:off x="420696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677880</xdr:colOff>
      <xdr:row>61</xdr:row>
      <xdr:rowOff>81000</xdr:rowOff>
    </xdr:from>
    <xdr:to>
      <xdr:col>4</xdr:col>
      <xdr:colOff>639720</xdr:colOff>
      <xdr:row>62</xdr:row>
      <xdr:rowOff>148320</xdr:rowOff>
    </xdr:to>
    <xdr:sp macro="" textlink="">
      <xdr:nvSpPr>
        <xdr:cNvPr id="1205" name="CustomShape 1"/>
        <xdr:cNvSpPr/>
      </xdr:nvSpPr>
      <xdr:spPr>
        <a:xfrm>
          <a:off x="308952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474840</xdr:colOff>
      <xdr:row>61</xdr:row>
      <xdr:rowOff>81000</xdr:rowOff>
    </xdr:from>
    <xdr:to>
      <xdr:col>3</xdr:col>
      <xdr:colOff>436320</xdr:colOff>
      <xdr:row>62</xdr:row>
      <xdr:rowOff>148320</xdr:rowOff>
    </xdr:to>
    <xdr:sp macro="" textlink="">
      <xdr:nvSpPr>
        <xdr:cNvPr id="1206" name="CustomShape 1"/>
        <xdr:cNvSpPr/>
      </xdr:nvSpPr>
      <xdr:spPr>
        <a:xfrm>
          <a:off x="20862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271440</xdr:colOff>
      <xdr:row>61</xdr:row>
      <xdr:rowOff>81000</xdr:rowOff>
    </xdr:from>
    <xdr:to>
      <xdr:col>2</xdr:col>
      <xdr:colOff>233280</xdr:colOff>
      <xdr:row>62</xdr:row>
      <xdr:rowOff>148320</xdr:rowOff>
    </xdr:to>
    <xdr:sp macro="" textlink="">
      <xdr:nvSpPr>
        <xdr:cNvPr id="1207" name="CustomShape 1"/>
        <xdr:cNvSpPr/>
      </xdr:nvSpPr>
      <xdr:spPr>
        <a:xfrm>
          <a:off x="108288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487440</xdr:colOff>
      <xdr:row>56</xdr:row>
      <xdr:rowOff>169200</xdr:rowOff>
    </xdr:from>
    <xdr:to>
      <xdr:col>6</xdr:col>
      <xdr:colOff>588600</xdr:colOff>
      <xdr:row>57</xdr:row>
      <xdr:rowOff>99000</xdr:rowOff>
    </xdr:to>
    <xdr:sp macro="" textlink="">
      <xdr:nvSpPr>
        <xdr:cNvPr id="1208" name="CustomShape 1"/>
        <xdr:cNvSpPr/>
      </xdr:nvSpPr>
      <xdr:spPr>
        <a:xfrm>
          <a:off x="5299200" y="9770400"/>
          <a:ext cx="101160" cy="101160"/>
        </a:xfrm>
        <a:prstGeom prst="ellipse">
          <a:avLst/>
        </a:prstGeom>
        <a:solidFill>
          <a:srgbClr val="FF0000"/>
        </a:solidFill>
        <a:ln w="19080">
          <a:solidFill>
            <a:srgbClr val="FF0000"/>
          </a:solidFill>
          <a:round/>
        </a:ln>
      </xdr:spPr>
    </xdr:sp>
    <xdr:clientData/>
  </xdr:twoCellAnchor>
  <xdr:twoCellAnchor editAs="oneCell">
    <xdr:from>
      <xdr:col>6</xdr:col>
      <xdr:colOff>520920</xdr:colOff>
      <xdr:row>56</xdr:row>
      <xdr:rowOff>157680</xdr:rowOff>
    </xdr:from>
    <xdr:to>
      <xdr:col>7</xdr:col>
      <xdr:colOff>390960</xdr:colOff>
      <xdr:row>58</xdr:row>
      <xdr:rowOff>53640</xdr:rowOff>
    </xdr:to>
    <xdr:sp macro="" textlink="">
      <xdr:nvSpPr>
        <xdr:cNvPr id="1209" name="CustomShape 1"/>
        <xdr:cNvSpPr/>
      </xdr:nvSpPr>
      <xdr:spPr>
        <a:xfrm>
          <a:off x="5332680" y="97588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55,973</a:t>
          </a:r>
          <a:endParaRPr/>
        </a:p>
      </xdr:txBody>
    </xdr:sp>
    <xdr:clientData/>
  </xdr:twoCellAnchor>
  <xdr:twoCellAnchor editAs="oneCell">
    <xdr:from>
      <xdr:col>5</xdr:col>
      <xdr:colOff>334800</xdr:colOff>
      <xdr:row>57</xdr:row>
      <xdr:rowOff>70920</xdr:rowOff>
    </xdr:from>
    <xdr:to>
      <xdr:col>5</xdr:col>
      <xdr:colOff>435960</xdr:colOff>
      <xdr:row>57</xdr:row>
      <xdr:rowOff>172080</xdr:rowOff>
    </xdr:to>
    <xdr:sp macro="" textlink="">
      <xdr:nvSpPr>
        <xdr:cNvPr id="1210" name="CustomShape 1"/>
        <xdr:cNvSpPr/>
      </xdr:nvSpPr>
      <xdr:spPr>
        <a:xfrm>
          <a:off x="4346640" y="984348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50400</xdr:colOff>
      <xdr:row>58</xdr:row>
      <xdr:rowOff>2520</xdr:rowOff>
    </xdr:from>
    <xdr:to>
      <xdr:col>5</xdr:col>
      <xdr:colOff>720720</xdr:colOff>
      <xdr:row>59</xdr:row>
      <xdr:rowOff>69840</xdr:rowOff>
    </xdr:to>
    <xdr:sp macro="" textlink="">
      <xdr:nvSpPr>
        <xdr:cNvPr id="1211" name="CustomShape 1"/>
        <xdr:cNvSpPr/>
      </xdr:nvSpPr>
      <xdr:spPr>
        <a:xfrm>
          <a:off x="4062240" y="9946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50,194</a:t>
          </a:r>
          <a:endParaRPr/>
        </a:p>
      </xdr:txBody>
    </xdr:sp>
    <xdr:clientData/>
  </xdr:twoCellAnchor>
  <xdr:twoCellAnchor editAs="oneCell">
    <xdr:from>
      <xdr:col>4</xdr:col>
      <xdr:colOff>131760</xdr:colOff>
      <xdr:row>57</xdr:row>
      <xdr:rowOff>123840</xdr:rowOff>
    </xdr:from>
    <xdr:to>
      <xdr:col>4</xdr:col>
      <xdr:colOff>232920</xdr:colOff>
      <xdr:row>58</xdr:row>
      <xdr:rowOff>53640</xdr:rowOff>
    </xdr:to>
    <xdr:sp macro="" textlink="">
      <xdr:nvSpPr>
        <xdr:cNvPr id="1212" name="CustomShape 1"/>
        <xdr:cNvSpPr/>
      </xdr:nvSpPr>
      <xdr:spPr>
        <a:xfrm>
          <a:off x="3343320" y="989640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533160</xdr:colOff>
      <xdr:row>58</xdr:row>
      <xdr:rowOff>55080</xdr:rowOff>
    </xdr:from>
    <xdr:to>
      <xdr:col>4</xdr:col>
      <xdr:colOff>403560</xdr:colOff>
      <xdr:row>59</xdr:row>
      <xdr:rowOff>122400</xdr:rowOff>
    </xdr:to>
    <xdr:sp macro="" textlink="">
      <xdr:nvSpPr>
        <xdr:cNvPr id="1213" name="CustomShape 1"/>
        <xdr:cNvSpPr/>
      </xdr:nvSpPr>
      <xdr:spPr>
        <a:xfrm>
          <a:off x="2944800" y="99990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46,048</a:t>
          </a:r>
          <a:endParaRPr/>
        </a:p>
      </xdr:txBody>
    </xdr:sp>
    <xdr:clientData/>
  </xdr:twoCellAnchor>
  <xdr:twoCellAnchor editAs="oneCell">
    <xdr:from>
      <xdr:col>2</xdr:col>
      <xdr:colOff>614520</xdr:colOff>
      <xdr:row>57</xdr:row>
      <xdr:rowOff>161640</xdr:rowOff>
    </xdr:from>
    <xdr:to>
      <xdr:col>3</xdr:col>
      <xdr:colOff>29880</xdr:colOff>
      <xdr:row>58</xdr:row>
      <xdr:rowOff>91440</xdr:rowOff>
    </xdr:to>
    <xdr:sp macro="" textlink="">
      <xdr:nvSpPr>
        <xdr:cNvPr id="1214" name="CustomShape 1"/>
        <xdr:cNvSpPr/>
      </xdr:nvSpPr>
      <xdr:spPr>
        <a:xfrm>
          <a:off x="2225880" y="9934200"/>
          <a:ext cx="215640" cy="101160"/>
        </a:xfrm>
        <a:prstGeom prst="ellipse">
          <a:avLst/>
        </a:prstGeom>
        <a:solidFill>
          <a:srgbClr val="FF0000"/>
        </a:solidFill>
        <a:ln w="19080">
          <a:solidFill>
            <a:srgbClr val="FF0000"/>
          </a:solidFill>
          <a:round/>
        </a:ln>
      </xdr:spPr>
    </xdr:sp>
    <xdr:clientData/>
  </xdr:twoCellAnchor>
  <xdr:twoCellAnchor editAs="oneCell">
    <xdr:from>
      <xdr:col>2</xdr:col>
      <xdr:colOff>330120</xdr:colOff>
      <xdr:row>58</xdr:row>
      <xdr:rowOff>93240</xdr:rowOff>
    </xdr:from>
    <xdr:to>
      <xdr:col>3</xdr:col>
      <xdr:colOff>200160</xdr:colOff>
      <xdr:row>59</xdr:row>
      <xdr:rowOff>160560</xdr:rowOff>
    </xdr:to>
    <xdr:sp macro="" textlink="">
      <xdr:nvSpPr>
        <xdr:cNvPr id="1215" name="CustomShape 1"/>
        <xdr:cNvSpPr/>
      </xdr:nvSpPr>
      <xdr:spPr>
        <a:xfrm>
          <a:off x="1941480" y="100371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43,057</a:t>
          </a:r>
          <a:endParaRPr/>
        </a:p>
      </xdr:txBody>
    </xdr:sp>
    <xdr:clientData/>
  </xdr:twoCellAnchor>
  <xdr:twoCellAnchor editAs="oneCell">
    <xdr:from>
      <xdr:col>1</xdr:col>
      <xdr:colOff>411120</xdr:colOff>
      <xdr:row>57</xdr:row>
      <xdr:rowOff>160200</xdr:rowOff>
    </xdr:from>
    <xdr:to>
      <xdr:col>1</xdr:col>
      <xdr:colOff>512280</xdr:colOff>
      <xdr:row>58</xdr:row>
      <xdr:rowOff>90000</xdr:rowOff>
    </xdr:to>
    <xdr:sp macro="" textlink="">
      <xdr:nvSpPr>
        <xdr:cNvPr id="1216" name="CustomShape 1"/>
        <xdr:cNvSpPr/>
      </xdr:nvSpPr>
      <xdr:spPr>
        <a:xfrm>
          <a:off x="1222560" y="993276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126720</xdr:colOff>
      <xdr:row>58</xdr:row>
      <xdr:rowOff>91800</xdr:rowOff>
    </xdr:from>
    <xdr:to>
      <xdr:col>1</xdr:col>
      <xdr:colOff>797040</xdr:colOff>
      <xdr:row>59</xdr:row>
      <xdr:rowOff>159120</xdr:rowOff>
    </xdr:to>
    <xdr:sp macro="" textlink="">
      <xdr:nvSpPr>
        <xdr:cNvPr id="1217" name="CustomShape 1"/>
        <xdr:cNvSpPr/>
      </xdr:nvSpPr>
      <xdr:spPr>
        <a:xfrm>
          <a:off x="938160" y="100357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43,167</a:t>
          </a:r>
          <a:endParaRPr/>
        </a:p>
      </xdr:txBody>
    </xdr:sp>
    <xdr:clientData/>
  </xdr:twoCellAnchor>
  <xdr:twoCellAnchor editAs="oneCell">
    <xdr:from>
      <xdr:col>1</xdr:col>
      <xdr:colOff>93600</xdr:colOff>
      <xdr:row>63</xdr:row>
      <xdr:rowOff>48240</xdr:rowOff>
    </xdr:from>
    <xdr:to>
      <xdr:col>7</xdr:col>
      <xdr:colOff>664920</xdr:colOff>
      <xdr:row>65</xdr:row>
      <xdr:rowOff>22320</xdr:rowOff>
    </xdr:to>
    <xdr:sp macro="" textlink="">
      <xdr:nvSpPr>
        <xdr:cNvPr id="1218" name="CustomShape 1"/>
        <xdr:cNvSpPr/>
      </xdr:nvSpPr>
      <xdr:spPr>
        <a:xfrm>
          <a:off x="905040" y="10849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維持補修費</a:t>
          </a:r>
          <a:endParaRPr/>
        </a:p>
      </xdr:txBody>
    </xdr:sp>
    <xdr:clientData/>
  </xdr:twoCellAnchor>
  <xdr:twoCellAnchor editAs="oneCell">
    <xdr:from>
      <xdr:col>1</xdr:col>
      <xdr:colOff>220680</xdr:colOff>
      <xdr:row>65</xdr:row>
      <xdr:rowOff>48240</xdr:rowOff>
    </xdr:from>
    <xdr:to>
      <xdr:col>3</xdr:col>
      <xdr:colOff>372600</xdr:colOff>
      <xdr:row>66</xdr:row>
      <xdr:rowOff>130320</xdr:rowOff>
    </xdr:to>
    <xdr:sp macro="" textlink="">
      <xdr:nvSpPr>
        <xdr:cNvPr id="1219" name="CustomShape 1"/>
        <xdr:cNvSpPr/>
      </xdr:nvSpPr>
      <xdr:spPr>
        <a:xfrm>
          <a:off x="103212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xdr:col>
      <xdr:colOff>220680</xdr:colOff>
      <xdr:row>66</xdr:row>
      <xdr:rowOff>79920</xdr:rowOff>
    </xdr:from>
    <xdr:to>
      <xdr:col>3</xdr:col>
      <xdr:colOff>372600</xdr:colOff>
      <xdr:row>67</xdr:row>
      <xdr:rowOff>162360</xdr:rowOff>
    </xdr:to>
    <xdr:sp macro="" textlink="">
      <xdr:nvSpPr>
        <xdr:cNvPr id="1220" name="CustomShape 1"/>
        <xdr:cNvSpPr/>
      </xdr:nvSpPr>
      <xdr:spPr>
        <a:xfrm>
          <a:off x="103212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41/128</a:t>
          </a:r>
          <a:endParaRPr/>
        </a:p>
      </xdr:txBody>
    </xdr:sp>
    <xdr:clientData/>
  </xdr:twoCellAnchor>
  <xdr:twoCellAnchor editAs="oneCell">
    <xdr:from>
      <xdr:col>2</xdr:col>
      <xdr:colOff>550800</xdr:colOff>
      <xdr:row>65</xdr:row>
      <xdr:rowOff>48240</xdr:rowOff>
    </xdr:from>
    <xdr:to>
      <xdr:col>4</xdr:col>
      <xdr:colOff>702720</xdr:colOff>
      <xdr:row>66</xdr:row>
      <xdr:rowOff>130320</xdr:rowOff>
    </xdr:to>
    <xdr:sp macro="" textlink="">
      <xdr:nvSpPr>
        <xdr:cNvPr id="1221" name="CustomShape 1"/>
        <xdr:cNvSpPr/>
      </xdr:nvSpPr>
      <xdr:spPr>
        <a:xfrm>
          <a:off x="216216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xdr:col>
      <xdr:colOff>550800</xdr:colOff>
      <xdr:row>66</xdr:row>
      <xdr:rowOff>79920</xdr:rowOff>
    </xdr:from>
    <xdr:to>
      <xdr:col>4</xdr:col>
      <xdr:colOff>702720</xdr:colOff>
      <xdr:row>67</xdr:row>
      <xdr:rowOff>162360</xdr:rowOff>
    </xdr:to>
    <xdr:sp macro="" textlink="">
      <xdr:nvSpPr>
        <xdr:cNvPr id="1222" name="CustomShape 1"/>
        <xdr:cNvSpPr/>
      </xdr:nvSpPr>
      <xdr:spPr>
        <a:xfrm>
          <a:off x="216216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5,092</a:t>
          </a:r>
          <a:endParaRPr/>
        </a:p>
      </xdr:txBody>
    </xdr:sp>
    <xdr:clientData/>
  </xdr:twoCellAnchor>
  <xdr:twoCellAnchor editAs="oneCell">
    <xdr:from>
      <xdr:col>4</xdr:col>
      <xdr:colOff>322200</xdr:colOff>
      <xdr:row>65</xdr:row>
      <xdr:rowOff>48240</xdr:rowOff>
    </xdr:from>
    <xdr:to>
      <xdr:col>6</xdr:col>
      <xdr:colOff>474120</xdr:colOff>
      <xdr:row>66</xdr:row>
      <xdr:rowOff>130320</xdr:rowOff>
    </xdr:to>
    <xdr:sp macro="" textlink="">
      <xdr:nvSpPr>
        <xdr:cNvPr id="1223" name="CustomShape 1"/>
        <xdr:cNvSpPr/>
      </xdr:nvSpPr>
      <xdr:spPr>
        <a:xfrm>
          <a:off x="353376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4</xdr:col>
      <xdr:colOff>322200</xdr:colOff>
      <xdr:row>66</xdr:row>
      <xdr:rowOff>79920</xdr:rowOff>
    </xdr:from>
    <xdr:to>
      <xdr:col>6</xdr:col>
      <xdr:colOff>474120</xdr:colOff>
      <xdr:row>67</xdr:row>
      <xdr:rowOff>162360</xdr:rowOff>
    </xdr:to>
    <xdr:sp macro="" textlink="">
      <xdr:nvSpPr>
        <xdr:cNvPr id="1224" name="CustomShape 1"/>
        <xdr:cNvSpPr/>
      </xdr:nvSpPr>
      <xdr:spPr>
        <a:xfrm>
          <a:off x="353376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11,561</a:t>
          </a:r>
          <a:endParaRPr/>
        </a:p>
      </xdr:txBody>
    </xdr:sp>
    <xdr:clientData/>
  </xdr:twoCellAnchor>
  <xdr:twoCellAnchor editAs="oneCell">
    <xdr:from>
      <xdr:col>1</xdr:col>
      <xdr:colOff>93600</xdr:colOff>
      <xdr:row>68</xdr:row>
      <xdr:rowOff>16560</xdr:rowOff>
    </xdr:from>
    <xdr:to>
      <xdr:col>7</xdr:col>
      <xdr:colOff>664920</xdr:colOff>
      <xdr:row>81</xdr:row>
      <xdr:rowOff>73440</xdr:rowOff>
    </xdr:to>
    <xdr:sp macro="" textlink="">
      <xdr:nvSpPr>
        <xdr:cNvPr id="1225" name="CustomShape 1"/>
        <xdr:cNvSpPr/>
      </xdr:nvSpPr>
      <xdr:spPr>
        <a:xfrm>
          <a:off x="905040" y="11675160"/>
          <a:ext cx="5371920" cy="2285640"/>
        </a:xfrm>
        <a:prstGeom prst="rect">
          <a:avLst/>
        </a:prstGeom>
        <a:solidFill>
          <a:srgbClr val="E6FFD5"/>
        </a:solidFill>
        <a:ln w="19080">
          <a:noFill/>
        </a:ln>
      </xdr:spPr>
    </xdr:sp>
    <xdr:clientData/>
  </xdr:twoCellAnchor>
  <xdr:twoCellAnchor editAs="oneCell">
    <xdr:from>
      <xdr:col>1</xdr:col>
      <xdr:colOff>50040</xdr:colOff>
      <xdr:row>66</xdr:row>
      <xdr:rowOff>168840</xdr:rowOff>
    </xdr:from>
    <xdr:to>
      <xdr:col>1</xdr:col>
      <xdr:colOff>410400</xdr:colOff>
      <xdr:row>68</xdr:row>
      <xdr:rowOff>34560</xdr:rowOff>
    </xdr:to>
    <xdr:sp macro="" textlink="">
      <xdr:nvSpPr>
        <xdr:cNvPr id="1226" name="CustomShape 1"/>
        <xdr:cNvSpPr/>
      </xdr:nvSpPr>
      <xdr:spPr>
        <a:xfrm>
          <a:off x="861480" y="11484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93600</xdr:colOff>
      <xdr:row>81</xdr:row>
      <xdr:rowOff>73440</xdr:rowOff>
    </xdr:from>
    <xdr:to>
      <xdr:col>7</xdr:col>
      <xdr:colOff>664920</xdr:colOff>
      <xdr:row>81</xdr:row>
      <xdr:rowOff>73440</xdr:rowOff>
    </xdr:to>
    <xdr:sp macro="" textlink="">
      <xdr:nvSpPr>
        <xdr:cNvPr id="1227" name="Line 1"/>
        <xdr:cNvSpPr/>
      </xdr:nvSpPr>
      <xdr:spPr>
        <a:xfrm>
          <a:off x="905040" y="13960800"/>
          <a:ext cx="5371920" cy="0"/>
        </a:xfrm>
        <a:prstGeom prst="line">
          <a:avLst/>
        </a:prstGeom>
        <a:ln w="9360">
          <a:solidFill>
            <a:srgbClr val="C0C0C0"/>
          </a:solidFill>
          <a:round/>
        </a:ln>
      </xdr:spPr>
    </xdr:sp>
    <xdr:clientData/>
  </xdr:twoCellAnchor>
  <xdr:twoCellAnchor editAs="oneCell">
    <xdr:from>
      <xdr:col>1</xdr:col>
      <xdr:colOff>93600</xdr:colOff>
      <xdr:row>79</xdr:row>
      <xdr:rowOff>89640</xdr:rowOff>
    </xdr:from>
    <xdr:to>
      <xdr:col>7</xdr:col>
      <xdr:colOff>664920</xdr:colOff>
      <xdr:row>79</xdr:row>
      <xdr:rowOff>89640</xdr:rowOff>
    </xdr:to>
    <xdr:sp macro="" textlink="">
      <xdr:nvSpPr>
        <xdr:cNvPr id="1228" name="Line 1"/>
        <xdr:cNvSpPr/>
      </xdr:nvSpPr>
      <xdr:spPr>
        <a:xfrm>
          <a:off x="905040" y="13633920"/>
          <a:ext cx="5371920" cy="0"/>
        </a:xfrm>
        <a:prstGeom prst="line">
          <a:avLst/>
        </a:prstGeom>
        <a:ln w="9360">
          <a:solidFill>
            <a:srgbClr val="C0C0C0"/>
          </a:solidFill>
          <a:round/>
        </a:ln>
      </xdr:spPr>
    </xdr:sp>
    <xdr:clientData/>
  </xdr:twoCellAnchor>
  <xdr:twoCellAnchor editAs="oneCell">
    <xdr:from>
      <xdr:col>0</xdr:col>
      <xdr:colOff>534240</xdr:colOff>
      <xdr:row>78</xdr:row>
      <xdr:rowOff>129240</xdr:rowOff>
    </xdr:from>
    <xdr:to>
      <xdr:col>0</xdr:col>
      <xdr:colOff>794880</xdr:colOff>
      <xdr:row>80</xdr:row>
      <xdr:rowOff>24840</xdr:rowOff>
    </xdr:to>
    <xdr:sp macro="" textlink="">
      <xdr:nvSpPr>
        <xdr:cNvPr id="1229" name="CustomShape 1"/>
        <xdr:cNvSpPr/>
      </xdr:nvSpPr>
      <xdr:spPr>
        <a:xfrm>
          <a:off x="534240" y="1350216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xdr:col>
      <xdr:colOff>93600</xdr:colOff>
      <xdr:row>77</xdr:row>
      <xdr:rowOff>106200</xdr:rowOff>
    </xdr:from>
    <xdr:to>
      <xdr:col>7</xdr:col>
      <xdr:colOff>664920</xdr:colOff>
      <xdr:row>77</xdr:row>
      <xdr:rowOff>106200</xdr:rowOff>
    </xdr:to>
    <xdr:sp macro="" textlink="">
      <xdr:nvSpPr>
        <xdr:cNvPr id="1230" name="Line 1"/>
        <xdr:cNvSpPr/>
      </xdr:nvSpPr>
      <xdr:spPr>
        <a:xfrm>
          <a:off x="905040" y="13307760"/>
          <a:ext cx="5371920" cy="0"/>
        </a:xfrm>
        <a:prstGeom prst="line">
          <a:avLst/>
        </a:prstGeom>
        <a:ln w="9360">
          <a:solidFill>
            <a:srgbClr val="C0C0C0"/>
          </a:solidFill>
          <a:round/>
        </a:ln>
      </xdr:spPr>
    </xdr:sp>
    <xdr:clientData/>
  </xdr:twoCellAnchor>
  <xdr:twoCellAnchor editAs="oneCell">
    <xdr:from>
      <xdr:col>0</xdr:col>
      <xdr:colOff>211320</xdr:colOff>
      <xdr:row>76</xdr:row>
      <xdr:rowOff>145440</xdr:rowOff>
    </xdr:from>
    <xdr:to>
      <xdr:col>1</xdr:col>
      <xdr:colOff>24120</xdr:colOff>
      <xdr:row>78</xdr:row>
      <xdr:rowOff>41400</xdr:rowOff>
    </xdr:to>
    <xdr:sp macro="" textlink="">
      <xdr:nvSpPr>
        <xdr:cNvPr id="1231" name="CustomShape 1"/>
        <xdr:cNvSpPr/>
      </xdr:nvSpPr>
      <xdr:spPr>
        <a:xfrm>
          <a:off x="211320" y="1317564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a:t>
          </a:r>
          <a:endParaRPr/>
        </a:p>
      </xdr:txBody>
    </xdr:sp>
    <xdr:clientData/>
  </xdr:twoCellAnchor>
  <xdr:twoCellAnchor editAs="oneCell">
    <xdr:from>
      <xdr:col>1</xdr:col>
      <xdr:colOff>93600</xdr:colOff>
      <xdr:row>75</xdr:row>
      <xdr:rowOff>122400</xdr:rowOff>
    </xdr:from>
    <xdr:to>
      <xdr:col>7</xdr:col>
      <xdr:colOff>664920</xdr:colOff>
      <xdr:row>75</xdr:row>
      <xdr:rowOff>122400</xdr:rowOff>
    </xdr:to>
    <xdr:sp macro="" textlink="">
      <xdr:nvSpPr>
        <xdr:cNvPr id="1232" name="Line 1"/>
        <xdr:cNvSpPr/>
      </xdr:nvSpPr>
      <xdr:spPr>
        <a:xfrm>
          <a:off x="905040" y="12980880"/>
          <a:ext cx="5371920" cy="0"/>
        </a:xfrm>
        <a:prstGeom prst="line">
          <a:avLst/>
        </a:prstGeom>
        <a:ln w="9360">
          <a:solidFill>
            <a:srgbClr val="C0C0C0"/>
          </a:solidFill>
          <a:round/>
        </a:ln>
      </xdr:spPr>
    </xdr:sp>
    <xdr:clientData/>
  </xdr:twoCellAnchor>
  <xdr:twoCellAnchor editAs="oneCell">
    <xdr:from>
      <xdr:col>0</xdr:col>
      <xdr:colOff>211320</xdr:colOff>
      <xdr:row>74</xdr:row>
      <xdr:rowOff>162000</xdr:rowOff>
    </xdr:from>
    <xdr:to>
      <xdr:col>1</xdr:col>
      <xdr:colOff>24120</xdr:colOff>
      <xdr:row>76</xdr:row>
      <xdr:rowOff>57600</xdr:rowOff>
    </xdr:to>
    <xdr:sp macro="" textlink="">
      <xdr:nvSpPr>
        <xdr:cNvPr id="1233" name="CustomShape 1"/>
        <xdr:cNvSpPr/>
      </xdr:nvSpPr>
      <xdr:spPr>
        <a:xfrm>
          <a:off x="211320" y="128491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a:t>
          </a:r>
          <a:endParaRPr/>
        </a:p>
      </xdr:txBody>
    </xdr:sp>
    <xdr:clientData/>
  </xdr:twoCellAnchor>
  <xdr:twoCellAnchor editAs="oneCell">
    <xdr:from>
      <xdr:col>1</xdr:col>
      <xdr:colOff>93600</xdr:colOff>
      <xdr:row>73</xdr:row>
      <xdr:rowOff>138600</xdr:rowOff>
    </xdr:from>
    <xdr:to>
      <xdr:col>7</xdr:col>
      <xdr:colOff>664920</xdr:colOff>
      <xdr:row>73</xdr:row>
      <xdr:rowOff>138600</xdr:rowOff>
    </xdr:to>
    <xdr:sp macro="" textlink="">
      <xdr:nvSpPr>
        <xdr:cNvPr id="1234" name="Line 1"/>
        <xdr:cNvSpPr/>
      </xdr:nvSpPr>
      <xdr:spPr>
        <a:xfrm>
          <a:off x="905040" y="12654360"/>
          <a:ext cx="5371920" cy="0"/>
        </a:xfrm>
        <a:prstGeom prst="line">
          <a:avLst/>
        </a:prstGeom>
        <a:ln w="9360">
          <a:solidFill>
            <a:srgbClr val="C0C0C0"/>
          </a:solidFill>
          <a:round/>
        </a:ln>
      </xdr:spPr>
    </xdr:sp>
    <xdr:clientData/>
  </xdr:twoCellAnchor>
  <xdr:twoCellAnchor editAs="oneCell">
    <xdr:from>
      <xdr:col>0</xdr:col>
      <xdr:colOff>211320</xdr:colOff>
      <xdr:row>73</xdr:row>
      <xdr:rowOff>6840</xdr:rowOff>
    </xdr:from>
    <xdr:to>
      <xdr:col>1</xdr:col>
      <xdr:colOff>24120</xdr:colOff>
      <xdr:row>74</xdr:row>
      <xdr:rowOff>74160</xdr:rowOff>
    </xdr:to>
    <xdr:sp macro="" textlink="">
      <xdr:nvSpPr>
        <xdr:cNvPr id="1235" name="CustomShape 1"/>
        <xdr:cNvSpPr/>
      </xdr:nvSpPr>
      <xdr:spPr>
        <a:xfrm>
          <a:off x="211320" y="125226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1</xdr:col>
      <xdr:colOff>93600</xdr:colOff>
      <xdr:row>71</xdr:row>
      <xdr:rowOff>155160</xdr:rowOff>
    </xdr:from>
    <xdr:to>
      <xdr:col>7</xdr:col>
      <xdr:colOff>664920</xdr:colOff>
      <xdr:row>71</xdr:row>
      <xdr:rowOff>155160</xdr:rowOff>
    </xdr:to>
    <xdr:sp macro="" textlink="">
      <xdr:nvSpPr>
        <xdr:cNvPr id="1236" name="Line 1"/>
        <xdr:cNvSpPr/>
      </xdr:nvSpPr>
      <xdr:spPr>
        <a:xfrm>
          <a:off x="905040" y="12327840"/>
          <a:ext cx="5371920" cy="0"/>
        </a:xfrm>
        <a:prstGeom prst="line">
          <a:avLst/>
        </a:prstGeom>
        <a:ln w="9360">
          <a:solidFill>
            <a:srgbClr val="C0C0C0"/>
          </a:solidFill>
          <a:round/>
        </a:ln>
      </xdr:spPr>
    </xdr:sp>
    <xdr:clientData/>
  </xdr:twoCellAnchor>
  <xdr:twoCellAnchor editAs="oneCell">
    <xdr:from>
      <xdr:col>0</xdr:col>
      <xdr:colOff>211320</xdr:colOff>
      <xdr:row>71</xdr:row>
      <xdr:rowOff>23040</xdr:rowOff>
    </xdr:from>
    <xdr:to>
      <xdr:col>1</xdr:col>
      <xdr:colOff>24120</xdr:colOff>
      <xdr:row>72</xdr:row>
      <xdr:rowOff>90000</xdr:rowOff>
    </xdr:to>
    <xdr:sp macro="" textlink="">
      <xdr:nvSpPr>
        <xdr:cNvPr id="1237" name="CustomShape 1"/>
        <xdr:cNvSpPr/>
      </xdr:nvSpPr>
      <xdr:spPr>
        <a:xfrm>
          <a:off x="211320" y="121957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a:t>
          </a:r>
          <a:endParaRPr/>
        </a:p>
      </xdr:txBody>
    </xdr:sp>
    <xdr:clientData/>
  </xdr:twoCellAnchor>
  <xdr:twoCellAnchor editAs="oneCell">
    <xdr:from>
      <xdr:col>1</xdr:col>
      <xdr:colOff>93600</xdr:colOff>
      <xdr:row>70</xdr:row>
      <xdr:rowOff>0</xdr:rowOff>
    </xdr:from>
    <xdr:to>
      <xdr:col>7</xdr:col>
      <xdr:colOff>664920</xdr:colOff>
      <xdr:row>70</xdr:row>
      <xdr:rowOff>0</xdr:rowOff>
    </xdr:to>
    <xdr:sp macro="" textlink="">
      <xdr:nvSpPr>
        <xdr:cNvPr id="1238" name="Line 1"/>
        <xdr:cNvSpPr/>
      </xdr:nvSpPr>
      <xdr:spPr>
        <a:xfrm>
          <a:off x="905040" y="12001320"/>
          <a:ext cx="5371920" cy="0"/>
        </a:xfrm>
        <a:prstGeom prst="line">
          <a:avLst/>
        </a:prstGeom>
        <a:ln w="9360">
          <a:solidFill>
            <a:srgbClr val="C0C0C0"/>
          </a:solidFill>
          <a:round/>
        </a:ln>
      </xdr:spPr>
    </xdr:sp>
    <xdr:clientData/>
  </xdr:twoCellAnchor>
  <xdr:twoCellAnchor editAs="oneCell">
    <xdr:from>
      <xdr:col>0</xdr:col>
      <xdr:colOff>211320</xdr:colOff>
      <xdr:row>69</xdr:row>
      <xdr:rowOff>39240</xdr:rowOff>
    </xdr:from>
    <xdr:to>
      <xdr:col>1</xdr:col>
      <xdr:colOff>24120</xdr:colOff>
      <xdr:row>70</xdr:row>
      <xdr:rowOff>106560</xdr:rowOff>
    </xdr:to>
    <xdr:sp macro="" textlink="">
      <xdr:nvSpPr>
        <xdr:cNvPr id="1239" name="CustomShape 1"/>
        <xdr:cNvSpPr/>
      </xdr:nvSpPr>
      <xdr:spPr>
        <a:xfrm>
          <a:off x="211320" y="118692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50,000</a:t>
          </a:r>
          <a:endParaRPr/>
        </a:p>
      </xdr:txBody>
    </xdr:sp>
    <xdr:clientData/>
  </xdr:twoCellAnchor>
  <xdr:twoCellAnchor editAs="oneCell">
    <xdr:from>
      <xdr:col>1</xdr:col>
      <xdr:colOff>93600</xdr:colOff>
      <xdr:row>68</xdr:row>
      <xdr:rowOff>16200</xdr:rowOff>
    </xdr:from>
    <xdr:to>
      <xdr:col>7</xdr:col>
      <xdr:colOff>664920</xdr:colOff>
      <xdr:row>68</xdr:row>
      <xdr:rowOff>16200</xdr:rowOff>
    </xdr:to>
    <xdr:sp macro="" textlink="">
      <xdr:nvSpPr>
        <xdr:cNvPr id="1240" name="Line 1"/>
        <xdr:cNvSpPr/>
      </xdr:nvSpPr>
      <xdr:spPr>
        <a:xfrm>
          <a:off x="905040" y="11674800"/>
          <a:ext cx="5371920" cy="0"/>
        </a:xfrm>
        <a:prstGeom prst="line">
          <a:avLst/>
        </a:prstGeom>
        <a:ln w="9360">
          <a:solidFill>
            <a:srgbClr val="C0C0C0"/>
          </a:solidFill>
          <a:round/>
        </a:ln>
      </xdr:spPr>
    </xdr:sp>
    <xdr:clientData/>
  </xdr:twoCellAnchor>
  <xdr:twoCellAnchor editAs="oneCell">
    <xdr:from>
      <xdr:col>0</xdr:col>
      <xdr:colOff>211320</xdr:colOff>
      <xdr:row>67</xdr:row>
      <xdr:rowOff>55800</xdr:rowOff>
    </xdr:from>
    <xdr:to>
      <xdr:col>1</xdr:col>
      <xdr:colOff>24120</xdr:colOff>
      <xdr:row>68</xdr:row>
      <xdr:rowOff>122760</xdr:rowOff>
    </xdr:to>
    <xdr:sp macro="" textlink="">
      <xdr:nvSpPr>
        <xdr:cNvPr id="1241" name="CustomShape 1"/>
        <xdr:cNvSpPr/>
      </xdr:nvSpPr>
      <xdr:spPr>
        <a:xfrm>
          <a:off x="211320" y="11542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1</xdr:col>
      <xdr:colOff>93600</xdr:colOff>
      <xdr:row>68</xdr:row>
      <xdr:rowOff>16560</xdr:rowOff>
    </xdr:from>
    <xdr:to>
      <xdr:col>7</xdr:col>
      <xdr:colOff>664920</xdr:colOff>
      <xdr:row>81</xdr:row>
      <xdr:rowOff>73440</xdr:rowOff>
    </xdr:to>
    <xdr:sp macro="" textlink="">
      <xdr:nvSpPr>
        <xdr:cNvPr id="1242" name="CustomShape 1"/>
        <xdr:cNvSpPr/>
      </xdr:nvSpPr>
      <xdr:spPr>
        <a:xfrm>
          <a:off x="905040" y="11675160"/>
          <a:ext cx="5371920" cy="2285640"/>
        </a:xfrm>
        <a:prstGeom prst="rect">
          <a:avLst/>
        </a:prstGeom>
        <a:noFill/>
        <a:ln w="19080">
          <a:solidFill>
            <a:srgbClr val="000000"/>
          </a:solidFill>
          <a:round/>
        </a:ln>
      </xdr:spPr>
    </xdr:sp>
    <xdr:clientData/>
  </xdr:twoCellAnchor>
  <xdr:twoCellAnchor editAs="oneCell">
    <xdr:from>
      <xdr:col>6</xdr:col>
      <xdr:colOff>536040</xdr:colOff>
      <xdr:row>70</xdr:row>
      <xdr:rowOff>8280</xdr:rowOff>
    </xdr:from>
    <xdr:to>
      <xdr:col>6</xdr:col>
      <xdr:colOff>537480</xdr:colOff>
      <xdr:row>79</xdr:row>
      <xdr:rowOff>87480</xdr:rowOff>
    </xdr:to>
    <xdr:sp macro="" textlink="">
      <xdr:nvSpPr>
        <xdr:cNvPr id="1243" name="Line 1"/>
        <xdr:cNvSpPr/>
      </xdr:nvSpPr>
      <xdr:spPr>
        <a:xfrm flipV="1">
          <a:off x="5347800" y="12009600"/>
          <a:ext cx="1440" cy="1622160"/>
        </a:xfrm>
        <a:prstGeom prst="line">
          <a:avLst/>
        </a:prstGeom>
        <a:ln w="31680">
          <a:solidFill>
            <a:srgbClr val="808080"/>
          </a:solidFill>
          <a:round/>
        </a:ln>
      </xdr:spPr>
    </xdr:sp>
    <xdr:clientData/>
  </xdr:twoCellAnchor>
  <xdr:twoCellAnchor editAs="oneCell">
    <xdr:from>
      <xdr:col>6</xdr:col>
      <xdr:colOff>567360</xdr:colOff>
      <xdr:row>79</xdr:row>
      <xdr:rowOff>101520</xdr:rowOff>
    </xdr:from>
    <xdr:to>
      <xdr:col>7</xdr:col>
      <xdr:colOff>123840</xdr:colOff>
      <xdr:row>80</xdr:row>
      <xdr:rowOff>168480</xdr:rowOff>
    </xdr:to>
    <xdr:sp macro="" textlink="">
      <xdr:nvSpPr>
        <xdr:cNvPr id="1244" name="CustomShape 1"/>
        <xdr:cNvSpPr/>
      </xdr:nvSpPr>
      <xdr:spPr>
        <a:xfrm>
          <a:off x="5379120" y="13645800"/>
          <a:ext cx="356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66</a:t>
          </a:r>
          <a:endParaRPr/>
        </a:p>
      </xdr:txBody>
    </xdr:sp>
    <xdr:clientData/>
  </xdr:twoCellAnchor>
  <xdr:twoCellAnchor editAs="oneCell">
    <xdr:from>
      <xdr:col>6</xdr:col>
      <xdr:colOff>448920</xdr:colOff>
      <xdr:row>79</xdr:row>
      <xdr:rowOff>87480</xdr:rowOff>
    </xdr:from>
    <xdr:to>
      <xdr:col>6</xdr:col>
      <xdr:colOff>626760</xdr:colOff>
      <xdr:row>79</xdr:row>
      <xdr:rowOff>87480</xdr:rowOff>
    </xdr:to>
    <xdr:sp macro="" textlink="">
      <xdr:nvSpPr>
        <xdr:cNvPr id="1245" name="Line 1"/>
        <xdr:cNvSpPr/>
      </xdr:nvSpPr>
      <xdr:spPr>
        <a:xfrm>
          <a:off x="5260680" y="13631760"/>
          <a:ext cx="177840" cy="0"/>
        </a:xfrm>
        <a:prstGeom prst="line">
          <a:avLst/>
        </a:prstGeom>
        <a:ln w="19080">
          <a:solidFill>
            <a:srgbClr val="000000"/>
          </a:solidFill>
          <a:round/>
        </a:ln>
      </xdr:spPr>
    </xdr:sp>
    <xdr:clientData/>
  </xdr:twoCellAnchor>
  <xdr:twoCellAnchor editAs="oneCell">
    <xdr:from>
      <xdr:col>6</xdr:col>
      <xdr:colOff>520920</xdr:colOff>
      <xdr:row>68</xdr:row>
      <xdr:rowOff>136800</xdr:rowOff>
    </xdr:from>
    <xdr:to>
      <xdr:col>7</xdr:col>
      <xdr:colOff>390960</xdr:colOff>
      <xdr:row>70</xdr:row>
      <xdr:rowOff>32760</xdr:rowOff>
    </xdr:to>
    <xdr:sp macro="" textlink="">
      <xdr:nvSpPr>
        <xdr:cNvPr id="1246" name="CustomShape 1"/>
        <xdr:cNvSpPr/>
      </xdr:nvSpPr>
      <xdr:spPr>
        <a:xfrm>
          <a:off x="5332680" y="1179540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49,739</a:t>
          </a:r>
          <a:endParaRPr/>
        </a:p>
      </xdr:txBody>
    </xdr:sp>
    <xdr:clientData/>
  </xdr:twoCellAnchor>
  <xdr:twoCellAnchor editAs="oneCell">
    <xdr:from>
      <xdr:col>6</xdr:col>
      <xdr:colOff>448920</xdr:colOff>
      <xdr:row>70</xdr:row>
      <xdr:rowOff>8280</xdr:rowOff>
    </xdr:from>
    <xdr:to>
      <xdr:col>6</xdr:col>
      <xdr:colOff>626760</xdr:colOff>
      <xdr:row>70</xdr:row>
      <xdr:rowOff>8280</xdr:rowOff>
    </xdr:to>
    <xdr:sp macro="" textlink="">
      <xdr:nvSpPr>
        <xdr:cNvPr id="1247" name="Line 1"/>
        <xdr:cNvSpPr/>
      </xdr:nvSpPr>
      <xdr:spPr>
        <a:xfrm>
          <a:off x="5260680" y="12009600"/>
          <a:ext cx="177840" cy="0"/>
        </a:xfrm>
        <a:prstGeom prst="line">
          <a:avLst/>
        </a:prstGeom>
        <a:ln w="19080">
          <a:solidFill>
            <a:srgbClr val="000000"/>
          </a:solidFill>
          <a:round/>
        </a:ln>
      </xdr:spPr>
    </xdr:sp>
    <xdr:clientData/>
  </xdr:twoCellAnchor>
  <xdr:twoCellAnchor editAs="oneCell">
    <xdr:from>
      <xdr:col>5</xdr:col>
      <xdr:colOff>385560</xdr:colOff>
      <xdr:row>78</xdr:row>
      <xdr:rowOff>23760</xdr:rowOff>
    </xdr:from>
    <xdr:to>
      <xdr:col>6</xdr:col>
      <xdr:colOff>537840</xdr:colOff>
      <xdr:row>78</xdr:row>
      <xdr:rowOff>79920</xdr:rowOff>
    </xdr:to>
    <xdr:sp macro="" textlink="">
      <xdr:nvSpPr>
        <xdr:cNvPr id="1248" name="Line 1"/>
        <xdr:cNvSpPr/>
      </xdr:nvSpPr>
      <xdr:spPr>
        <a:xfrm flipV="1">
          <a:off x="4397400" y="13396680"/>
          <a:ext cx="952200" cy="56160"/>
        </a:xfrm>
        <a:prstGeom prst="line">
          <a:avLst/>
        </a:prstGeom>
        <a:ln w="6480">
          <a:solidFill>
            <a:srgbClr val="FF0000"/>
          </a:solidFill>
          <a:round/>
        </a:ln>
      </xdr:spPr>
    </xdr:sp>
    <xdr:clientData/>
  </xdr:twoCellAnchor>
  <xdr:twoCellAnchor editAs="oneCell">
    <xdr:from>
      <xdr:col>6</xdr:col>
      <xdr:colOff>532800</xdr:colOff>
      <xdr:row>77</xdr:row>
      <xdr:rowOff>135000</xdr:rowOff>
    </xdr:from>
    <xdr:to>
      <xdr:col>7</xdr:col>
      <xdr:colOff>314280</xdr:colOff>
      <xdr:row>79</xdr:row>
      <xdr:rowOff>30960</xdr:rowOff>
    </xdr:to>
    <xdr:sp macro="" textlink="">
      <xdr:nvSpPr>
        <xdr:cNvPr id="1249" name="CustomShape 1"/>
        <xdr:cNvSpPr/>
      </xdr:nvSpPr>
      <xdr:spPr>
        <a:xfrm>
          <a:off x="5344560" y="1333656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7,208</a:t>
          </a:r>
          <a:endParaRPr/>
        </a:p>
      </xdr:txBody>
    </xdr:sp>
    <xdr:clientData/>
  </xdr:twoCellAnchor>
  <xdr:twoCellAnchor editAs="oneCell">
    <xdr:from>
      <xdr:col>6</xdr:col>
      <xdr:colOff>487440</xdr:colOff>
      <xdr:row>77</xdr:row>
      <xdr:rowOff>146520</xdr:rowOff>
    </xdr:from>
    <xdr:to>
      <xdr:col>6</xdr:col>
      <xdr:colOff>588600</xdr:colOff>
      <xdr:row>78</xdr:row>
      <xdr:rowOff>76320</xdr:rowOff>
    </xdr:to>
    <xdr:sp macro="" textlink="">
      <xdr:nvSpPr>
        <xdr:cNvPr id="1250" name="CustomShape 1"/>
        <xdr:cNvSpPr/>
      </xdr:nvSpPr>
      <xdr:spPr>
        <a:xfrm>
          <a:off x="5299200" y="1334808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182520</xdr:colOff>
      <xdr:row>78</xdr:row>
      <xdr:rowOff>33120</xdr:rowOff>
    </xdr:from>
    <xdr:to>
      <xdr:col>5</xdr:col>
      <xdr:colOff>385560</xdr:colOff>
      <xdr:row>78</xdr:row>
      <xdr:rowOff>79920</xdr:rowOff>
    </xdr:to>
    <xdr:sp macro="" textlink="">
      <xdr:nvSpPr>
        <xdr:cNvPr id="1251" name="Line 1"/>
        <xdr:cNvSpPr/>
      </xdr:nvSpPr>
      <xdr:spPr>
        <a:xfrm>
          <a:off x="3394080" y="13406040"/>
          <a:ext cx="1003320" cy="46800"/>
        </a:xfrm>
        <a:prstGeom prst="line">
          <a:avLst/>
        </a:prstGeom>
        <a:ln w="6480">
          <a:solidFill>
            <a:srgbClr val="FF0000"/>
          </a:solidFill>
          <a:round/>
        </a:ln>
      </xdr:spPr>
    </xdr:sp>
    <xdr:clientData/>
  </xdr:twoCellAnchor>
  <xdr:twoCellAnchor editAs="oneCell">
    <xdr:from>
      <xdr:col>5</xdr:col>
      <xdr:colOff>334800</xdr:colOff>
      <xdr:row>77</xdr:row>
      <xdr:rowOff>157680</xdr:rowOff>
    </xdr:from>
    <xdr:to>
      <xdr:col>5</xdr:col>
      <xdr:colOff>435960</xdr:colOff>
      <xdr:row>78</xdr:row>
      <xdr:rowOff>87480</xdr:rowOff>
    </xdr:to>
    <xdr:sp macro="" textlink="">
      <xdr:nvSpPr>
        <xdr:cNvPr id="1252" name="CustomShape 1"/>
        <xdr:cNvSpPr/>
      </xdr:nvSpPr>
      <xdr:spPr>
        <a:xfrm>
          <a:off x="4346640" y="1335924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94680</xdr:colOff>
      <xdr:row>76</xdr:row>
      <xdr:rowOff>114480</xdr:rowOff>
    </xdr:from>
    <xdr:to>
      <xdr:col>5</xdr:col>
      <xdr:colOff>676440</xdr:colOff>
      <xdr:row>78</xdr:row>
      <xdr:rowOff>10440</xdr:rowOff>
    </xdr:to>
    <xdr:sp macro="" textlink="">
      <xdr:nvSpPr>
        <xdr:cNvPr id="1253" name="CustomShape 1"/>
        <xdr:cNvSpPr/>
      </xdr:nvSpPr>
      <xdr:spPr>
        <a:xfrm>
          <a:off x="4106520" y="131446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6,870</a:t>
          </a:r>
          <a:endParaRPr/>
        </a:p>
      </xdr:txBody>
    </xdr:sp>
    <xdr:clientData/>
  </xdr:twoCellAnchor>
  <xdr:twoCellAnchor editAs="oneCell">
    <xdr:from>
      <xdr:col>2</xdr:col>
      <xdr:colOff>664920</xdr:colOff>
      <xdr:row>78</xdr:row>
      <xdr:rowOff>33120</xdr:rowOff>
    </xdr:from>
    <xdr:to>
      <xdr:col>4</xdr:col>
      <xdr:colOff>182520</xdr:colOff>
      <xdr:row>78</xdr:row>
      <xdr:rowOff>80640</xdr:rowOff>
    </xdr:to>
    <xdr:sp macro="" textlink="">
      <xdr:nvSpPr>
        <xdr:cNvPr id="1254" name="Line 1"/>
        <xdr:cNvSpPr/>
      </xdr:nvSpPr>
      <xdr:spPr>
        <a:xfrm flipV="1">
          <a:off x="2276280" y="13406040"/>
          <a:ext cx="1117800" cy="47520"/>
        </a:xfrm>
        <a:prstGeom prst="line">
          <a:avLst/>
        </a:prstGeom>
        <a:ln w="6480">
          <a:solidFill>
            <a:srgbClr val="FF0000"/>
          </a:solidFill>
          <a:round/>
        </a:ln>
      </xdr:spPr>
    </xdr:sp>
    <xdr:clientData/>
  </xdr:twoCellAnchor>
  <xdr:twoCellAnchor editAs="oneCell">
    <xdr:from>
      <xdr:col>4</xdr:col>
      <xdr:colOff>131760</xdr:colOff>
      <xdr:row>77</xdr:row>
      <xdr:rowOff>154080</xdr:rowOff>
    </xdr:from>
    <xdr:to>
      <xdr:col>4</xdr:col>
      <xdr:colOff>232920</xdr:colOff>
      <xdr:row>78</xdr:row>
      <xdr:rowOff>83880</xdr:rowOff>
    </xdr:to>
    <xdr:sp macro="" textlink="">
      <xdr:nvSpPr>
        <xdr:cNvPr id="1255" name="CustomShape 1"/>
        <xdr:cNvSpPr/>
      </xdr:nvSpPr>
      <xdr:spPr>
        <a:xfrm>
          <a:off x="3343320" y="1335564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577440</xdr:colOff>
      <xdr:row>78</xdr:row>
      <xdr:rowOff>85680</xdr:rowOff>
    </xdr:from>
    <xdr:to>
      <xdr:col>4</xdr:col>
      <xdr:colOff>359280</xdr:colOff>
      <xdr:row>79</xdr:row>
      <xdr:rowOff>153000</xdr:rowOff>
    </xdr:to>
    <xdr:sp macro="" textlink="">
      <xdr:nvSpPr>
        <xdr:cNvPr id="1256" name="CustomShape 1"/>
        <xdr:cNvSpPr/>
      </xdr:nvSpPr>
      <xdr:spPr>
        <a:xfrm>
          <a:off x="2989080" y="1345860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6,975</a:t>
          </a:r>
          <a:endParaRPr/>
        </a:p>
      </xdr:txBody>
    </xdr:sp>
    <xdr:clientData/>
  </xdr:twoCellAnchor>
  <xdr:twoCellAnchor editAs="oneCell">
    <xdr:from>
      <xdr:col>1</xdr:col>
      <xdr:colOff>461880</xdr:colOff>
      <xdr:row>78</xdr:row>
      <xdr:rowOff>50760</xdr:rowOff>
    </xdr:from>
    <xdr:to>
      <xdr:col>2</xdr:col>
      <xdr:colOff>664920</xdr:colOff>
      <xdr:row>78</xdr:row>
      <xdr:rowOff>80640</xdr:rowOff>
    </xdr:to>
    <xdr:sp macro="" textlink="">
      <xdr:nvSpPr>
        <xdr:cNvPr id="1257" name="Line 1"/>
        <xdr:cNvSpPr/>
      </xdr:nvSpPr>
      <xdr:spPr>
        <a:xfrm>
          <a:off x="1273320" y="13423680"/>
          <a:ext cx="1002960" cy="29880"/>
        </a:xfrm>
        <a:prstGeom prst="line">
          <a:avLst/>
        </a:prstGeom>
        <a:ln w="6480">
          <a:solidFill>
            <a:srgbClr val="FF0000"/>
          </a:solidFill>
          <a:round/>
        </a:ln>
      </xdr:spPr>
    </xdr:sp>
    <xdr:clientData/>
  </xdr:twoCellAnchor>
  <xdr:twoCellAnchor editAs="oneCell">
    <xdr:from>
      <xdr:col>2</xdr:col>
      <xdr:colOff>614520</xdr:colOff>
      <xdr:row>78</xdr:row>
      <xdr:rowOff>8280</xdr:rowOff>
    </xdr:from>
    <xdr:to>
      <xdr:col>3</xdr:col>
      <xdr:colOff>29880</xdr:colOff>
      <xdr:row>78</xdr:row>
      <xdr:rowOff>109440</xdr:rowOff>
    </xdr:to>
    <xdr:sp macro="" textlink="">
      <xdr:nvSpPr>
        <xdr:cNvPr id="1258" name="CustomShape 1"/>
        <xdr:cNvSpPr/>
      </xdr:nvSpPr>
      <xdr:spPr>
        <a:xfrm>
          <a:off x="2225880" y="13381200"/>
          <a:ext cx="215640" cy="101160"/>
        </a:xfrm>
        <a:prstGeom prst="flowChartDecision">
          <a:avLst/>
        </a:prstGeom>
        <a:solidFill>
          <a:srgbClr val="000080"/>
        </a:solidFill>
        <a:ln w="19080">
          <a:solidFill>
            <a:srgbClr val="000080"/>
          </a:solidFill>
          <a:round/>
        </a:ln>
      </xdr:spPr>
    </xdr:sp>
    <xdr:clientData/>
  </xdr:twoCellAnchor>
  <xdr:twoCellAnchor editAs="oneCell">
    <xdr:from>
      <xdr:col>2</xdr:col>
      <xdr:colOff>374040</xdr:colOff>
      <xdr:row>76</xdr:row>
      <xdr:rowOff>136440</xdr:rowOff>
    </xdr:from>
    <xdr:to>
      <xdr:col>3</xdr:col>
      <xdr:colOff>155520</xdr:colOff>
      <xdr:row>78</xdr:row>
      <xdr:rowOff>32400</xdr:rowOff>
    </xdr:to>
    <xdr:sp macro="" textlink="">
      <xdr:nvSpPr>
        <xdr:cNvPr id="1259" name="CustomShape 1"/>
        <xdr:cNvSpPr/>
      </xdr:nvSpPr>
      <xdr:spPr>
        <a:xfrm>
          <a:off x="1985400" y="1316664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6,198</a:t>
          </a:r>
          <a:endParaRPr/>
        </a:p>
      </xdr:txBody>
    </xdr:sp>
    <xdr:clientData/>
  </xdr:twoCellAnchor>
  <xdr:twoCellAnchor editAs="oneCell">
    <xdr:from>
      <xdr:col>1</xdr:col>
      <xdr:colOff>411120</xdr:colOff>
      <xdr:row>78</xdr:row>
      <xdr:rowOff>2520</xdr:rowOff>
    </xdr:from>
    <xdr:to>
      <xdr:col>1</xdr:col>
      <xdr:colOff>512280</xdr:colOff>
      <xdr:row>78</xdr:row>
      <xdr:rowOff>103680</xdr:rowOff>
    </xdr:to>
    <xdr:sp macro="" textlink="">
      <xdr:nvSpPr>
        <xdr:cNvPr id="1260" name="CustomShape 1"/>
        <xdr:cNvSpPr/>
      </xdr:nvSpPr>
      <xdr:spPr>
        <a:xfrm>
          <a:off x="1222560" y="1337544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171000</xdr:colOff>
      <xdr:row>78</xdr:row>
      <xdr:rowOff>105120</xdr:rowOff>
    </xdr:from>
    <xdr:to>
      <xdr:col>1</xdr:col>
      <xdr:colOff>752760</xdr:colOff>
      <xdr:row>80</xdr:row>
      <xdr:rowOff>720</xdr:rowOff>
    </xdr:to>
    <xdr:sp macro="" textlink="">
      <xdr:nvSpPr>
        <xdr:cNvPr id="1261" name="CustomShape 1"/>
        <xdr:cNvSpPr/>
      </xdr:nvSpPr>
      <xdr:spPr>
        <a:xfrm>
          <a:off x="982440" y="1347804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6,371</a:t>
          </a:r>
          <a:endParaRPr/>
        </a:p>
      </xdr:txBody>
    </xdr:sp>
    <xdr:clientData/>
  </xdr:twoCellAnchor>
  <xdr:twoCellAnchor editAs="oneCell">
    <xdr:from>
      <xdr:col>6</xdr:col>
      <xdr:colOff>347760</xdr:colOff>
      <xdr:row>81</xdr:row>
      <xdr:rowOff>81000</xdr:rowOff>
    </xdr:from>
    <xdr:to>
      <xdr:col>7</xdr:col>
      <xdr:colOff>309240</xdr:colOff>
      <xdr:row>82</xdr:row>
      <xdr:rowOff>148320</xdr:rowOff>
    </xdr:to>
    <xdr:sp macro="" textlink="">
      <xdr:nvSpPr>
        <xdr:cNvPr id="1262" name="CustomShape 1"/>
        <xdr:cNvSpPr/>
      </xdr:nvSpPr>
      <xdr:spPr>
        <a:xfrm>
          <a:off x="515952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195120</xdr:colOff>
      <xdr:row>81</xdr:row>
      <xdr:rowOff>81000</xdr:rowOff>
    </xdr:from>
    <xdr:to>
      <xdr:col>6</xdr:col>
      <xdr:colOff>156960</xdr:colOff>
      <xdr:row>82</xdr:row>
      <xdr:rowOff>148320</xdr:rowOff>
    </xdr:to>
    <xdr:sp macro="" textlink="">
      <xdr:nvSpPr>
        <xdr:cNvPr id="1263" name="CustomShape 1"/>
        <xdr:cNvSpPr/>
      </xdr:nvSpPr>
      <xdr:spPr>
        <a:xfrm>
          <a:off x="420696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677880</xdr:colOff>
      <xdr:row>81</xdr:row>
      <xdr:rowOff>81000</xdr:rowOff>
    </xdr:from>
    <xdr:to>
      <xdr:col>4</xdr:col>
      <xdr:colOff>639720</xdr:colOff>
      <xdr:row>82</xdr:row>
      <xdr:rowOff>148320</xdr:rowOff>
    </xdr:to>
    <xdr:sp macro="" textlink="">
      <xdr:nvSpPr>
        <xdr:cNvPr id="1264" name="CustomShape 1"/>
        <xdr:cNvSpPr/>
      </xdr:nvSpPr>
      <xdr:spPr>
        <a:xfrm>
          <a:off x="308952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474840</xdr:colOff>
      <xdr:row>81</xdr:row>
      <xdr:rowOff>81000</xdr:rowOff>
    </xdr:from>
    <xdr:to>
      <xdr:col>3</xdr:col>
      <xdr:colOff>436320</xdr:colOff>
      <xdr:row>82</xdr:row>
      <xdr:rowOff>148320</xdr:rowOff>
    </xdr:to>
    <xdr:sp macro="" textlink="">
      <xdr:nvSpPr>
        <xdr:cNvPr id="1265" name="CustomShape 1"/>
        <xdr:cNvSpPr/>
      </xdr:nvSpPr>
      <xdr:spPr>
        <a:xfrm>
          <a:off x="20862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271440</xdr:colOff>
      <xdr:row>81</xdr:row>
      <xdr:rowOff>81000</xdr:rowOff>
    </xdr:from>
    <xdr:to>
      <xdr:col>2</xdr:col>
      <xdr:colOff>233280</xdr:colOff>
      <xdr:row>82</xdr:row>
      <xdr:rowOff>148320</xdr:rowOff>
    </xdr:to>
    <xdr:sp macro="" textlink="">
      <xdr:nvSpPr>
        <xdr:cNvPr id="1266" name="CustomShape 1"/>
        <xdr:cNvSpPr/>
      </xdr:nvSpPr>
      <xdr:spPr>
        <a:xfrm>
          <a:off x="108288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487440</xdr:colOff>
      <xdr:row>77</xdr:row>
      <xdr:rowOff>144720</xdr:rowOff>
    </xdr:from>
    <xdr:to>
      <xdr:col>6</xdr:col>
      <xdr:colOff>588600</xdr:colOff>
      <xdr:row>78</xdr:row>
      <xdr:rowOff>74520</xdr:rowOff>
    </xdr:to>
    <xdr:sp macro="" textlink="">
      <xdr:nvSpPr>
        <xdr:cNvPr id="1267" name="CustomShape 1"/>
        <xdr:cNvSpPr/>
      </xdr:nvSpPr>
      <xdr:spPr>
        <a:xfrm>
          <a:off x="5299200" y="13346280"/>
          <a:ext cx="101160" cy="101160"/>
        </a:xfrm>
        <a:prstGeom prst="ellipse">
          <a:avLst/>
        </a:prstGeom>
        <a:solidFill>
          <a:srgbClr val="FF0000"/>
        </a:solidFill>
        <a:ln w="19080">
          <a:solidFill>
            <a:srgbClr val="FF0000"/>
          </a:solidFill>
          <a:round/>
        </a:ln>
      </xdr:spPr>
    </xdr:sp>
    <xdr:clientData/>
  </xdr:twoCellAnchor>
  <xdr:twoCellAnchor editAs="oneCell">
    <xdr:from>
      <xdr:col>6</xdr:col>
      <xdr:colOff>532800</xdr:colOff>
      <xdr:row>77</xdr:row>
      <xdr:rowOff>6120</xdr:rowOff>
    </xdr:from>
    <xdr:to>
      <xdr:col>7</xdr:col>
      <xdr:colOff>314280</xdr:colOff>
      <xdr:row>78</xdr:row>
      <xdr:rowOff>73440</xdr:rowOff>
    </xdr:to>
    <xdr:sp macro="" textlink="">
      <xdr:nvSpPr>
        <xdr:cNvPr id="1268" name="CustomShape 1"/>
        <xdr:cNvSpPr/>
      </xdr:nvSpPr>
      <xdr:spPr>
        <a:xfrm>
          <a:off x="5344560" y="1320768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7,268</a:t>
          </a:r>
          <a:endParaRPr/>
        </a:p>
      </xdr:txBody>
    </xdr:sp>
    <xdr:clientData/>
  </xdr:twoCellAnchor>
  <xdr:twoCellAnchor editAs="oneCell">
    <xdr:from>
      <xdr:col>5</xdr:col>
      <xdr:colOff>334800</xdr:colOff>
      <xdr:row>78</xdr:row>
      <xdr:rowOff>29160</xdr:rowOff>
    </xdr:from>
    <xdr:to>
      <xdr:col>5</xdr:col>
      <xdr:colOff>435960</xdr:colOff>
      <xdr:row>78</xdr:row>
      <xdr:rowOff>130320</xdr:rowOff>
    </xdr:to>
    <xdr:sp macro="" textlink="">
      <xdr:nvSpPr>
        <xdr:cNvPr id="1269" name="CustomShape 1"/>
        <xdr:cNvSpPr/>
      </xdr:nvSpPr>
      <xdr:spPr>
        <a:xfrm>
          <a:off x="4346640" y="1340208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94680</xdr:colOff>
      <xdr:row>78</xdr:row>
      <xdr:rowOff>132120</xdr:rowOff>
    </xdr:from>
    <xdr:to>
      <xdr:col>5</xdr:col>
      <xdr:colOff>676440</xdr:colOff>
      <xdr:row>80</xdr:row>
      <xdr:rowOff>27720</xdr:rowOff>
    </xdr:to>
    <xdr:sp macro="" textlink="">
      <xdr:nvSpPr>
        <xdr:cNvPr id="1270" name="CustomShape 1"/>
        <xdr:cNvSpPr/>
      </xdr:nvSpPr>
      <xdr:spPr>
        <a:xfrm>
          <a:off x="4106520" y="1350504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5,549</a:t>
          </a:r>
          <a:endParaRPr/>
        </a:p>
      </xdr:txBody>
    </xdr:sp>
    <xdr:clientData/>
  </xdr:twoCellAnchor>
  <xdr:twoCellAnchor editAs="oneCell">
    <xdr:from>
      <xdr:col>4</xdr:col>
      <xdr:colOff>131760</xdr:colOff>
      <xdr:row>77</xdr:row>
      <xdr:rowOff>153720</xdr:rowOff>
    </xdr:from>
    <xdr:to>
      <xdr:col>4</xdr:col>
      <xdr:colOff>232920</xdr:colOff>
      <xdr:row>78</xdr:row>
      <xdr:rowOff>83520</xdr:rowOff>
    </xdr:to>
    <xdr:sp macro="" textlink="">
      <xdr:nvSpPr>
        <xdr:cNvPr id="1271" name="CustomShape 1"/>
        <xdr:cNvSpPr/>
      </xdr:nvSpPr>
      <xdr:spPr>
        <a:xfrm>
          <a:off x="3343320" y="1335528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577440</xdr:colOff>
      <xdr:row>76</xdr:row>
      <xdr:rowOff>110520</xdr:rowOff>
    </xdr:from>
    <xdr:to>
      <xdr:col>4</xdr:col>
      <xdr:colOff>359280</xdr:colOff>
      <xdr:row>78</xdr:row>
      <xdr:rowOff>6480</xdr:rowOff>
    </xdr:to>
    <xdr:sp macro="" textlink="">
      <xdr:nvSpPr>
        <xdr:cNvPr id="1272" name="CustomShape 1"/>
        <xdr:cNvSpPr/>
      </xdr:nvSpPr>
      <xdr:spPr>
        <a:xfrm>
          <a:off x="2989080" y="131407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6,988</a:t>
          </a:r>
          <a:endParaRPr/>
        </a:p>
      </xdr:txBody>
    </xdr:sp>
    <xdr:clientData/>
  </xdr:twoCellAnchor>
  <xdr:twoCellAnchor editAs="oneCell">
    <xdr:from>
      <xdr:col>2</xdr:col>
      <xdr:colOff>614520</xdr:colOff>
      <xdr:row>78</xdr:row>
      <xdr:rowOff>29880</xdr:rowOff>
    </xdr:from>
    <xdr:to>
      <xdr:col>3</xdr:col>
      <xdr:colOff>29880</xdr:colOff>
      <xdr:row>78</xdr:row>
      <xdr:rowOff>131040</xdr:rowOff>
    </xdr:to>
    <xdr:sp macro="" textlink="">
      <xdr:nvSpPr>
        <xdr:cNvPr id="1273" name="CustomShape 1"/>
        <xdr:cNvSpPr/>
      </xdr:nvSpPr>
      <xdr:spPr>
        <a:xfrm>
          <a:off x="2225880" y="13402800"/>
          <a:ext cx="215640" cy="101160"/>
        </a:xfrm>
        <a:prstGeom prst="ellipse">
          <a:avLst/>
        </a:prstGeom>
        <a:solidFill>
          <a:srgbClr val="FF0000"/>
        </a:solidFill>
        <a:ln w="19080">
          <a:solidFill>
            <a:srgbClr val="FF0000"/>
          </a:solidFill>
          <a:round/>
        </a:ln>
      </xdr:spPr>
    </xdr:sp>
    <xdr:clientData/>
  </xdr:twoCellAnchor>
  <xdr:twoCellAnchor editAs="oneCell">
    <xdr:from>
      <xdr:col>2</xdr:col>
      <xdr:colOff>374040</xdr:colOff>
      <xdr:row>78</xdr:row>
      <xdr:rowOff>132840</xdr:rowOff>
    </xdr:from>
    <xdr:to>
      <xdr:col>3</xdr:col>
      <xdr:colOff>155520</xdr:colOff>
      <xdr:row>80</xdr:row>
      <xdr:rowOff>28440</xdr:rowOff>
    </xdr:to>
    <xdr:sp macro="" textlink="">
      <xdr:nvSpPr>
        <xdr:cNvPr id="1274" name="CustomShape 1"/>
        <xdr:cNvSpPr/>
      </xdr:nvSpPr>
      <xdr:spPr>
        <a:xfrm>
          <a:off x="1985400" y="135057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5,531</a:t>
          </a:r>
          <a:endParaRPr/>
        </a:p>
      </xdr:txBody>
    </xdr:sp>
    <xdr:clientData/>
  </xdr:twoCellAnchor>
  <xdr:twoCellAnchor editAs="oneCell">
    <xdr:from>
      <xdr:col>1</xdr:col>
      <xdr:colOff>411120</xdr:colOff>
      <xdr:row>78</xdr:row>
      <xdr:rowOff>360</xdr:rowOff>
    </xdr:from>
    <xdr:to>
      <xdr:col>1</xdr:col>
      <xdr:colOff>512280</xdr:colOff>
      <xdr:row>78</xdr:row>
      <xdr:rowOff>101520</xdr:rowOff>
    </xdr:to>
    <xdr:sp macro="" textlink="">
      <xdr:nvSpPr>
        <xdr:cNvPr id="1275" name="CustomShape 1"/>
        <xdr:cNvSpPr/>
      </xdr:nvSpPr>
      <xdr:spPr>
        <a:xfrm>
          <a:off x="1222560" y="1337328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171000</xdr:colOff>
      <xdr:row>76</xdr:row>
      <xdr:rowOff>128520</xdr:rowOff>
    </xdr:from>
    <xdr:to>
      <xdr:col>1</xdr:col>
      <xdr:colOff>752760</xdr:colOff>
      <xdr:row>78</xdr:row>
      <xdr:rowOff>24480</xdr:rowOff>
    </xdr:to>
    <xdr:sp macro="" textlink="">
      <xdr:nvSpPr>
        <xdr:cNvPr id="1276" name="CustomShape 1"/>
        <xdr:cNvSpPr/>
      </xdr:nvSpPr>
      <xdr:spPr>
        <a:xfrm>
          <a:off x="982440" y="131587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6,438</a:t>
          </a:r>
          <a:endParaRPr/>
        </a:p>
      </xdr:txBody>
    </xdr:sp>
    <xdr:clientData/>
  </xdr:twoCellAnchor>
  <xdr:twoCellAnchor editAs="oneCell">
    <xdr:from>
      <xdr:col>1</xdr:col>
      <xdr:colOff>93600</xdr:colOff>
      <xdr:row>83</xdr:row>
      <xdr:rowOff>48240</xdr:rowOff>
    </xdr:from>
    <xdr:to>
      <xdr:col>7</xdr:col>
      <xdr:colOff>664920</xdr:colOff>
      <xdr:row>85</xdr:row>
      <xdr:rowOff>22320</xdr:rowOff>
    </xdr:to>
    <xdr:sp macro="" textlink="">
      <xdr:nvSpPr>
        <xdr:cNvPr id="1277" name="CustomShape 1"/>
        <xdr:cNvSpPr/>
      </xdr:nvSpPr>
      <xdr:spPr>
        <a:xfrm>
          <a:off x="905040" y="14278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扶助費</a:t>
          </a:r>
          <a:endParaRPr/>
        </a:p>
      </xdr:txBody>
    </xdr:sp>
    <xdr:clientData/>
  </xdr:twoCellAnchor>
  <xdr:twoCellAnchor editAs="oneCell">
    <xdr:from>
      <xdr:col>1</xdr:col>
      <xdr:colOff>220680</xdr:colOff>
      <xdr:row>85</xdr:row>
      <xdr:rowOff>48240</xdr:rowOff>
    </xdr:from>
    <xdr:to>
      <xdr:col>3</xdr:col>
      <xdr:colOff>372600</xdr:colOff>
      <xdr:row>86</xdr:row>
      <xdr:rowOff>130320</xdr:rowOff>
    </xdr:to>
    <xdr:sp macro="" textlink="">
      <xdr:nvSpPr>
        <xdr:cNvPr id="1278" name="CustomShape 1"/>
        <xdr:cNvSpPr/>
      </xdr:nvSpPr>
      <xdr:spPr>
        <a:xfrm>
          <a:off x="103212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xdr:col>
      <xdr:colOff>220680</xdr:colOff>
      <xdr:row>86</xdr:row>
      <xdr:rowOff>79920</xdr:rowOff>
    </xdr:from>
    <xdr:to>
      <xdr:col>3</xdr:col>
      <xdr:colOff>372600</xdr:colOff>
      <xdr:row>87</xdr:row>
      <xdr:rowOff>162360</xdr:rowOff>
    </xdr:to>
    <xdr:sp macro="" textlink="">
      <xdr:nvSpPr>
        <xdr:cNvPr id="1279" name="CustomShape 1"/>
        <xdr:cNvSpPr/>
      </xdr:nvSpPr>
      <xdr:spPr>
        <a:xfrm>
          <a:off x="103212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113/128</a:t>
          </a:r>
          <a:endParaRPr/>
        </a:p>
      </xdr:txBody>
    </xdr:sp>
    <xdr:clientData/>
  </xdr:twoCellAnchor>
  <xdr:twoCellAnchor editAs="oneCell">
    <xdr:from>
      <xdr:col>2</xdr:col>
      <xdr:colOff>550800</xdr:colOff>
      <xdr:row>85</xdr:row>
      <xdr:rowOff>48240</xdr:rowOff>
    </xdr:from>
    <xdr:to>
      <xdr:col>4</xdr:col>
      <xdr:colOff>702720</xdr:colOff>
      <xdr:row>86</xdr:row>
      <xdr:rowOff>130320</xdr:rowOff>
    </xdr:to>
    <xdr:sp macro="" textlink="">
      <xdr:nvSpPr>
        <xdr:cNvPr id="1280" name="CustomShape 1"/>
        <xdr:cNvSpPr/>
      </xdr:nvSpPr>
      <xdr:spPr>
        <a:xfrm>
          <a:off x="216216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xdr:col>
      <xdr:colOff>550800</xdr:colOff>
      <xdr:row>86</xdr:row>
      <xdr:rowOff>79920</xdr:rowOff>
    </xdr:from>
    <xdr:to>
      <xdr:col>4</xdr:col>
      <xdr:colOff>702720</xdr:colOff>
      <xdr:row>87</xdr:row>
      <xdr:rowOff>162360</xdr:rowOff>
    </xdr:to>
    <xdr:sp macro="" textlink="">
      <xdr:nvSpPr>
        <xdr:cNvPr id="1281" name="CustomShape 1"/>
        <xdr:cNvSpPr/>
      </xdr:nvSpPr>
      <xdr:spPr>
        <a:xfrm>
          <a:off x="216216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100,991</a:t>
          </a:r>
          <a:endParaRPr/>
        </a:p>
      </xdr:txBody>
    </xdr:sp>
    <xdr:clientData/>
  </xdr:twoCellAnchor>
  <xdr:twoCellAnchor editAs="oneCell">
    <xdr:from>
      <xdr:col>4</xdr:col>
      <xdr:colOff>322200</xdr:colOff>
      <xdr:row>85</xdr:row>
      <xdr:rowOff>48240</xdr:rowOff>
    </xdr:from>
    <xdr:to>
      <xdr:col>6</xdr:col>
      <xdr:colOff>474120</xdr:colOff>
      <xdr:row>86</xdr:row>
      <xdr:rowOff>130320</xdr:rowOff>
    </xdr:to>
    <xdr:sp macro="" textlink="">
      <xdr:nvSpPr>
        <xdr:cNvPr id="1282" name="CustomShape 1"/>
        <xdr:cNvSpPr/>
      </xdr:nvSpPr>
      <xdr:spPr>
        <a:xfrm>
          <a:off x="353376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4</xdr:col>
      <xdr:colOff>322200</xdr:colOff>
      <xdr:row>86</xdr:row>
      <xdr:rowOff>79920</xdr:rowOff>
    </xdr:from>
    <xdr:to>
      <xdr:col>6</xdr:col>
      <xdr:colOff>474120</xdr:colOff>
      <xdr:row>87</xdr:row>
      <xdr:rowOff>162360</xdr:rowOff>
    </xdr:to>
    <xdr:sp macro="" textlink="">
      <xdr:nvSpPr>
        <xdr:cNvPr id="1283" name="CustomShape 1"/>
        <xdr:cNvSpPr/>
      </xdr:nvSpPr>
      <xdr:spPr>
        <a:xfrm>
          <a:off x="353376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79,552</a:t>
          </a:r>
          <a:endParaRPr/>
        </a:p>
      </xdr:txBody>
    </xdr:sp>
    <xdr:clientData/>
  </xdr:twoCellAnchor>
  <xdr:twoCellAnchor editAs="oneCell">
    <xdr:from>
      <xdr:col>1</xdr:col>
      <xdr:colOff>93600</xdr:colOff>
      <xdr:row>88</xdr:row>
      <xdr:rowOff>16560</xdr:rowOff>
    </xdr:from>
    <xdr:to>
      <xdr:col>7</xdr:col>
      <xdr:colOff>664920</xdr:colOff>
      <xdr:row>101</xdr:row>
      <xdr:rowOff>73440</xdr:rowOff>
    </xdr:to>
    <xdr:sp macro="" textlink="">
      <xdr:nvSpPr>
        <xdr:cNvPr id="1284" name="CustomShape 1"/>
        <xdr:cNvSpPr/>
      </xdr:nvSpPr>
      <xdr:spPr>
        <a:xfrm>
          <a:off x="905040" y="15104160"/>
          <a:ext cx="5371920" cy="2285640"/>
        </a:xfrm>
        <a:prstGeom prst="rect">
          <a:avLst/>
        </a:prstGeom>
        <a:solidFill>
          <a:srgbClr val="E6FFD5"/>
        </a:solidFill>
        <a:ln w="19080">
          <a:noFill/>
        </a:ln>
      </xdr:spPr>
    </xdr:sp>
    <xdr:clientData/>
  </xdr:twoCellAnchor>
  <xdr:twoCellAnchor editAs="oneCell">
    <xdr:from>
      <xdr:col>1</xdr:col>
      <xdr:colOff>50040</xdr:colOff>
      <xdr:row>86</xdr:row>
      <xdr:rowOff>168840</xdr:rowOff>
    </xdr:from>
    <xdr:to>
      <xdr:col>1</xdr:col>
      <xdr:colOff>410400</xdr:colOff>
      <xdr:row>88</xdr:row>
      <xdr:rowOff>34560</xdr:rowOff>
    </xdr:to>
    <xdr:sp macro="" textlink="">
      <xdr:nvSpPr>
        <xdr:cNvPr id="1285" name="CustomShape 1"/>
        <xdr:cNvSpPr/>
      </xdr:nvSpPr>
      <xdr:spPr>
        <a:xfrm>
          <a:off x="861480" y="14913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93600</xdr:colOff>
      <xdr:row>101</xdr:row>
      <xdr:rowOff>73440</xdr:rowOff>
    </xdr:from>
    <xdr:to>
      <xdr:col>7</xdr:col>
      <xdr:colOff>664920</xdr:colOff>
      <xdr:row>101</xdr:row>
      <xdr:rowOff>73440</xdr:rowOff>
    </xdr:to>
    <xdr:sp macro="" textlink="">
      <xdr:nvSpPr>
        <xdr:cNvPr id="1286" name="Line 1"/>
        <xdr:cNvSpPr/>
      </xdr:nvSpPr>
      <xdr:spPr>
        <a:xfrm>
          <a:off x="905040" y="17389800"/>
          <a:ext cx="5371920" cy="0"/>
        </a:xfrm>
        <a:prstGeom prst="line">
          <a:avLst/>
        </a:prstGeom>
        <a:ln w="9360">
          <a:solidFill>
            <a:srgbClr val="C0C0C0"/>
          </a:solidFill>
          <a:round/>
        </a:ln>
      </xdr:spPr>
    </xdr:sp>
    <xdr:clientData/>
  </xdr:twoCellAnchor>
  <xdr:twoCellAnchor editAs="oneCell">
    <xdr:from>
      <xdr:col>0</xdr:col>
      <xdr:colOff>211320</xdr:colOff>
      <xdr:row>100</xdr:row>
      <xdr:rowOff>112680</xdr:rowOff>
    </xdr:from>
    <xdr:to>
      <xdr:col>1</xdr:col>
      <xdr:colOff>24120</xdr:colOff>
      <xdr:row>102</xdr:row>
      <xdr:rowOff>8640</xdr:rowOff>
    </xdr:to>
    <xdr:sp macro="" textlink="">
      <xdr:nvSpPr>
        <xdr:cNvPr id="1287" name="CustomShape 1"/>
        <xdr:cNvSpPr/>
      </xdr:nvSpPr>
      <xdr:spPr>
        <a:xfrm>
          <a:off x="211320" y="17257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1</xdr:col>
      <xdr:colOff>93600</xdr:colOff>
      <xdr:row>99</xdr:row>
      <xdr:rowOff>35280</xdr:rowOff>
    </xdr:from>
    <xdr:to>
      <xdr:col>7</xdr:col>
      <xdr:colOff>664920</xdr:colOff>
      <xdr:row>99</xdr:row>
      <xdr:rowOff>35280</xdr:rowOff>
    </xdr:to>
    <xdr:sp macro="" textlink="">
      <xdr:nvSpPr>
        <xdr:cNvPr id="1288" name="Line 1"/>
        <xdr:cNvSpPr/>
      </xdr:nvSpPr>
      <xdr:spPr>
        <a:xfrm>
          <a:off x="905040" y="17008560"/>
          <a:ext cx="5371920" cy="0"/>
        </a:xfrm>
        <a:prstGeom prst="line">
          <a:avLst/>
        </a:prstGeom>
        <a:ln w="9360">
          <a:solidFill>
            <a:srgbClr val="C0C0C0"/>
          </a:solidFill>
          <a:round/>
        </a:ln>
      </xdr:spPr>
    </xdr:sp>
    <xdr:clientData/>
  </xdr:twoCellAnchor>
  <xdr:twoCellAnchor editAs="oneCell">
    <xdr:from>
      <xdr:col>0</xdr:col>
      <xdr:colOff>211320</xdr:colOff>
      <xdr:row>98</xdr:row>
      <xdr:rowOff>74880</xdr:rowOff>
    </xdr:from>
    <xdr:to>
      <xdr:col>1</xdr:col>
      <xdr:colOff>24120</xdr:colOff>
      <xdr:row>99</xdr:row>
      <xdr:rowOff>142200</xdr:rowOff>
    </xdr:to>
    <xdr:sp macro="" textlink="">
      <xdr:nvSpPr>
        <xdr:cNvPr id="1289" name="CustomShape 1"/>
        <xdr:cNvSpPr/>
      </xdr:nvSpPr>
      <xdr:spPr>
        <a:xfrm>
          <a:off x="211320" y="168768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1</xdr:col>
      <xdr:colOff>93600</xdr:colOff>
      <xdr:row>96</xdr:row>
      <xdr:rowOff>168480</xdr:rowOff>
    </xdr:from>
    <xdr:to>
      <xdr:col>7</xdr:col>
      <xdr:colOff>664920</xdr:colOff>
      <xdr:row>96</xdr:row>
      <xdr:rowOff>168480</xdr:rowOff>
    </xdr:to>
    <xdr:sp macro="" textlink="">
      <xdr:nvSpPr>
        <xdr:cNvPr id="1290" name="Line 1"/>
        <xdr:cNvSpPr/>
      </xdr:nvSpPr>
      <xdr:spPr>
        <a:xfrm>
          <a:off x="905040" y="16627680"/>
          <a:ext cx="5371920" cy="0"/>
        </a:xfrm>
        <a:prstGeom prst="line">
          <a:avLst/>
        </a:prstGeom>
        <a:ln w="9360">
          <a:solidFill>
            <a:srgbClr val="C0C0C0"/>
          </a:solidFill>
          <a:round/>
        </a:ln>
      </xdr:spPr>
    </xdr:sp>
    <xdr:clientData/>
  </xdr:twoCellAnchor>
  <xdr:twoCellAnchor editAs="oneCell">
    <xdr:from>
      <xdr:col>0</xdr:col>
      <xdr:colOff>211320</xdr:colOff>
      <xdr:row>96</xdr:row>
      <xdr:rowOff>36720</xdr:rowOff>
    </xdr:from>
    <xdr:to>
      <xdr:col>1</xdr:col>
      <xdr:colOff>24120</xdr:colOff>
      <xdr:row>97</xdr:row>
      <xdr:rowOff>104040</xdr:rowOff>
    </xdr:to>
    <xdr:sp macro="" textlink="">
      <xdr:nvSpPr>
        <xdr:cNvPr id="1291" name="CustomShape 1"/>
        <xdr:cNvSpPr/>
      </xdr:nvSpPr>
      <xdr:spPr>
        <a:xfrm>
          <a:off x="211320" y="16495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90,000</a:t>
          </a:r>
          <a:endParaRPr/>
        </a:p>
      </xdr:txBody>
    </xdr:sp>
    <xdr:clientData/>
  </xdr:twoCellAnchor>
  <xdr:twoCellAnchor editAs="oneCell">
    <xdr:from>
      <xdr:col>1</xdr:col>
      <xdr:colOff>93600</xdr:colOff>
      <xdr:row>94</xdr:row>
      <xdr:rowOff>130680</xdr:rowOff>
    </xdr:from>
    <xdr:to>
      <xdr:col>7</xdr:col>
      <xdr:colOff>664920</xdr:colOff>
      <xdr:row>94</xdr:row>
      <xdr:rowOff>130680</xdr:rowOff>
    </xdr:to>
    <xdr:sp macro="" textlink="">
      <xdr:nvSpPr>
        <xdr:cNvPr id="1292" name="Line 1"/>
        <xdr:cNvSpPr/>
      </xdr:nvSpPr>
      <xdr:spPr>
        <a:xfrm>
          <a:off x="905040" y="16246800"/>
          <a:ext cx="5371920" cy="0"/>
        </a:xfrm>
        <a:prstGeom prst="line">
          <a:avLst/>
        </a:prstGeom>
        <a:ln w="9360">
          <a:solidFill>
            <a:srgbClr val="C0C0C0"/>
          </a:solidFill>
          <a:round/>
        </a:ln>
      </xdr:spPr>
    </xdr:sp>
    <xdr:clientData/>
  </xdr:twoCellAnchor>
  <xdr:twoCellAnchor editAs="oneCell">
    <xdr:from>
      <xdr:col>0</xdr:col>
      <xdr:colOff>138600</xdr:colOff>
      <xdr:row>93</xdr:row>
      <xdr:rowOff>169920</xdr:rowOff>
    </xdr:from>
    <xdr:to>
      <xdr:col>1</xdr:col>
      <xdr:colOff>32400</xdr:colOff>
      <xdr:row>95</xdr:row>
      <xdr:rowOff>65880</xdr:rowOff>
    </xdr:to>
    <xdr:sp macro="" textlink="">
      <xdr:nvSpPr>
        <xdr:cNvPr id="1293" name="CustomShape 1"/>
        <xdr:cNvSpPr/>
      </xdr:nvSpPr>
      <xdr:spPr>
        <a:xfrm>
          <a:off x="138600" y="1611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1</xdr:col>
      <xdr:colOff>93600</xdr:colOff>
      <xdr:row>92</xdr:row>
      <xdr:rowOff>92520</xdr:rowOff>
    </xdr:from>
    <xdr:to>
      <xdr:col>7</xdr:col>
      <xdr:colOff>664920</xdr:colOff>
      <xdr:row>92</xdr:row>
      <xdr:rowOff>92520</xdr:rowOff>
    </xdr:to>
    <xdr:sp macro="" textlink="">
      <xdr:nvSpPr>
        <xdr:cNvPr id="1294" name="Line 1"/>
        <xdr:cNvSpPr/>
      </xdr:nvSpPr>
      <xdr:spPr>
        <a:xfrm>
          <a:off x="905040" y="15865920"/>
          <a:ext cx="5371920" cy="0"/>
        </a:xfrm>
        <a:prstGeom prst="line">
          <a:avLst/>
        </a:prstGeom>
        <a:ln w="9360">
          <a:solidFill>
            <a:srgbClr val="C0C0C0"/>
          </a:solidFill>
          <a:round/>
        </a:ln>
      </xdr:spPr>
    </xdr:sp>
    <xdr:clientData/>
  </xdr:twoCellAnchor>
  <xdr:twoCellAnchor editAs="oneCell">
    <xdr:from>
      <xdr:col>0</xdr:col>
      <xdr:colOff>138600</xdr:colOff>
      <xdr:row>91</xdr:row>
      <xdr:rowOff>131760</xdr:rowOff>
    </xdr:from>
    <xdr:to>
      <xdr:col>1</xdr:col>
      <xdr:colOff>32400</xdr:colOff>
      <xdr:row>93</xdr:row>
      <xdr:rowOff>27360</xdr:rowOff>
    </xdr:to>
    <xdr:sp macro="" textlink="">
      <xdr:nvSpPr>
        <xdr:cNvPr id="1295" name="CustomShape 1"/>
        <xdr:cNvSpPr/>
      </xdr:nvSpPr>
      <xdr:spPr>
        <a:xfrm>
          <a:off x="138600" y="1573344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1</xdr:col>
      <xdr:colOff>93600</xdr:colOff>
      <xdr:row>90</xdr:row>
      <xdr:rowOff>54360</xdr:rowOff>
    </xdr:from>
    <xdr:to>
      <xdr:col>7</xdr:col>
      <xdr:colOff>664920</xdr:colOff>
      <xdr:row>90</xdr:row>
      <xdr:rowOff>54360</xdr:rowOff>
    </xdr:to>
    <xdr:sp macro="" textlink="">
      <xdr:nvSpPr>
        <xdr:cNvPr id="1296" name="Line 1"/>
        <xdr:cNvSpPr/>
      </xdr:nvSpPr>
      <xdr:spPr>
        <a:xfrm>
          <a:off x="905040" y="15484680"/>
          <a:ext cx="5371920" cy="0"/>
        </a:xfrm>
        <a:prstGeom prst="line">
          <a:avLst/>
        </a:prstGeom>
        <a:ln w="9360">
          <a:solidFill>
            <a:srgbClr val="C0C0C0"/>
          </a:solidFill>
          <a:round/>
        </a:ln>
      </xdr:spPr>
    </xdr:sp>
    <xdr:clientData/>
  </xdr:twoCellAnchor>
  <xdr:twoCellAnchor editAs="oneCell">
    <xdr:from>
      <xdr:col>0</xdr:col>
      <xdr:colOff>138600</xdr:colOff>
      <xdr:row>89</xdr:row>
      <xdr:rowOff>93960</xdr:rowOff>
    </xdr:from>
    <xdr:to>
      <xdr:col>1</xdr:col>
      <xdr:colOff>32400</xdr:colOff>
      <xdr:row>90</xdr:row>
      <xdr:rowOff>161280</xdr:rowOff>
    </xdr:to>
    <xdr:sp macro="" textlink="">
      <xdr:nvSpPr>
        <xdr:cNvPr id="1297" name="CustomShape 1"/>
        <xdr:cNvSpPr/>
      </xdr:nvSpPr>
      <xdr:spPr>
        <a:xfrm>
          <a:off x="138600" y="15352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180,000</a:t>
          </a:r>
          <a:endParaRPr/>
        </a:p>
      </xdr:txBody>
    </xdr:sp>
    <xdr:clientData/>
  </xdr:twoCellAnchor>
  <xdr:twoCellAnchor editAs="oneCell">
    <xdr:from>
      <xdr:col>1</xdr:col>
      <xdr:colOff>93600</xdr:colOff>
      <xdr:row>88</xdr:row>
      <xdr:rowOff>16200</xdr:rowOff>
    </xdr:from>
    <xdr:to>
      <xdr:col>7</xdr:col>
      <xdr:colOff>664920</xdr:colOff>
      <xdr:row>88</xdr:row>
      <xdr:rowOff>16200</xdr:rowOff>
    </xdr:to>
    <xdr:sp macro="" textlink="">
      <xdr:nvSpPr>
        <xdr:cNvPr id="1298" name="Line 1"/>
        <xdr:cNvSpPr/>
      </xdr:nvSpPr>
      <xdr:spPr>
        <a:xfrm>
          <a:off x="905040" y="15103800"/>
          <a:ext cx="5371920" cy="0"/>
        </a:xfrm>
        <a:prstGeom prst="line">
          <a:avLst/>
        </a:prstGeom>
        <a:ln w="9360">
          <a:solidFill>
            <a:srgbClr val="C0C0C0"/>
          </a:solidFill>
          <a:round/>
        </a:ln>
      </xdr:spPr>
    </xdr:sp>
    <xdr:clientData/>
  </xdr:twoCellAnchor>
  <xdr:twoCellAnchor editAs="oneCell">
    <xdr:from>
      <xdr:col>0</xdr:col>
      <xdr:colOff>138600</xdr:colOff>
      <xdr:row>87</xdr:row>
      <xdr:rowOff>55800</xdr:rowOff>
    </xdr:from>
    <xdr:to>
      <xdr:col>1</xdr:col>
      <xdr:colOff>32400</xdr:colOff>
      <xdr:row>88</xdr:row>
      <xdr:rowOff>122760</xdr:rowOff>
    </xdr:to>
    <xdr:sp macro="" textlink="">
      <xdr:nvSpPr>
        <xdr:cNvPr id="1299" name="CustomShape 1"/>
        <xdr:cNvSpPr/>
      </xdr:nvSpPr>
      <xdr:spPr>
        <a:xfrm>
          <a:off x="138600" y="14971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210,000</a:t>
          </a:r>
          <a:endParaRPr/>
        </a:p>
      </xdr:txBody>
    </xdr:sp>
    <xdr:clientData/>
  </xdr:twoCellAnchor>
  <xdr:twoCellAnchor editAs="oneCell">
    <xdr:from>
      <xdr:col>1</xdr:col>
      <xdr:colOff>93600</xdr:colOff>
      <xdr:row>88</xdr:row>
      <xdr:rowOff>16560</xdr:rowOff>
    </xdr:from>
    <xdr:to>
      <xdr:col>7</xdr:col>
      <xdr:colOff>664920</xdr:colOff>
      <xdr:row>101</xdr:row>
      <xdr:rowOff>73440</xdr:rowOff>
    </xdr:to>
    <xdr:sp macro="" textlink="">
      <xdr:nvSpPr>
        <xdr:cNvPr id="1300" name="CustomShape 1"/>
        <xdr:cNvSpPr/>
      </xdr:nvSpPr>
      <xdr:spPr>
        <a:xfrm>
          <a:off x="905040" y="15104160"/>
          <a:ext cx="5371920" cy="2285640"/>
        </a:xfrm>
        <a:prstGeom prst="rect">
          <a:avLst/>
        </a:prstGeom>
        <a:noFill/>
        <a:ln w="19080">
          <a:solidFill>
            <a:srgbClr val="000000"/>
          </a:solidFill>
          <a:round/>
        </a:ln>
      </xdr:spPr>
    </xdr:sp>
    <xdr:clientData/>
  </xdr:twoCellAnchor>
  <xdr:twoCellAnchor editAs="oneCell">
    <xdr:from>
      <xdr:col>6</xdr:col>
      <xdr:colOff>536040</xdr:colOff>
      <xdr:row>89</xdr:row>
      <xdr:rowOff>136080</xdr:rowOff>
    </xdr:from>
    <xdr:to>
      <xdr:col>6</xdr:col>
      <xdr:colOff>537480</xdr:colOff>
      <xdr:row>99</xdr:row>
      <xdr:rowOff>86760</xdr:rowOff>
    </xdr:to>
    <xdr:sp macro="" textlink="">
      <xdr:nvSpPr>
        <xdr:cNvPr id="1301" name="Line 1"/>
        <xdr:cNvSpPr/>
      </xdr:nvSpPr>
      <xdr:spPr>
        <a:xfrm flipV="1">
          <a:off x="5347800" y="15395040"/>
          <a:ext cx="1440" cy="1665000"/>
        </a:xfrm>
        <a:prstGeom prst="line">
          <a:avLst/>
        </a:prstGeom>
        <a:ln w="31680">
          <a:solidFill>
            <a:srgbClr val="808080"/>
          </a:solidFill>
          <a:round/>
        </a:ln>
      </xdr:spPr>
    </xdr:sp>
    <xdr:clientData/>
  </xdr:twoCellAnchor>
  <xdr:twoCellAnchor editAs="oneCell">
    <xdr:from>
      <xdr:col>6</xdr:col>
      <xdr:colOff>520920</xdr:colOff>
      <xdr:row>99</xdr:row>
      <xdr:rowOff>100800</xdr:rowOff>
    </xdr:from>
    <xdr:to>
      <xdr:col>7</xdr:col>
      <xdr:colOff>390960</xdr:colOff>
      <xdr:row>100</xdr:row>
      <xdr:rowOff>167760</xdr:rowOff>
    </xdr:to>
    <xdr:sp macro="" textlink="">
      <xdr:nvSpPr>
        <xdr:cNvPr id="1302" name="CustomShape 1"/>
        <xdr:cNvSpPr/>
      </xdr:nvSpPr>
      <xdr:spPr>
        <a:xfrm>
          <a:off x="5332680" y="170740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55,949</a:t>
          </a:r>
          <a:endParaRPr/>
        </a:p>
      </xdr:txBody>
    </xdr:sp>
    <xdr:clientData/>
  </xdr:twoCellAnchor>
  <xdr:twoCellAnchor editAs="oneCell">
    <xdr:from>
      <xdr:col>6</xdr:col>
      <xdr:colOff>448920</xdr:colOff>
      <xdr:row>99</xdr:row>
      <xdr:rowOff>86760</xdr:rowOff>
    </xdr:from>
    <xdr:to>
      <xdr:col>6</xdr:col>
      <xdr:colOff>626760</xdr:colOff>
      <xdr:row>99</xdr:row>
      <xdr:rowOff>86760</xdr:rowOff>
    </xdr:to>
    <xdr:sp macro="" textlink="">
      <xdr:nvSpPr>
        <xdr:cNvPr id="1303" name="Line 1"/>
        <xdr:cNvSpPr/>
      </xdr:nvSpPr>
      <xdr:spPr>
        <a:xfrm>
          <a:off x="5260680" y="17060040"/>
          <a:ext cx="177840" cy="0"/>
        </a:xfrm>
        <a:prstGeom prst="line">
          <a:avLst/>
        </a:prstGeom>
        <a:ln w="19080">
          <a:solidFill>
            <a:srgbClr val="000000"/>
          </a:solidFill>
          <a:round/>
        </a:ln>
      </xdr:spPr>
    </xdr:sp>
    <xdr:clientData/>
  </xdr:twoCellAnchor>
  <xdr:twoCellAnchor editAs="oneCell">
    <xdr:from>
      <xdr:col>6</xdr:col>
      <xdr:colOff>509040</xdr:colOff>
      <xdr:row>88</xdr:row>
      <xdr:rowOff>93240</xdr:rowOff>
    </xdr:from>
    <xdr:to>
      <xdr:col>7</xdr:col>
      <xdr:colOff>467640</xdr:colOff>
      <xdr:row>89</xdr:row>
      <xdr:rowOff>160560</xdr:rowOff>
    </xdr:to>
    <xdr:sp macro="" textlink="">
      <xdr:nvSpPr>
        <xdr:cNvPr id="1304" name="CustomShape 1"/>
        <xdr:cNvSpPr/>
      </xdr:nvSpPr>
      <xdr:spPr>
        <a:xfrm>
          <a:off x="5320800" y="1518084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187,049</a:t>
          </a:r>
          <a:endParaRPr/>
        </a:p>
      </xdr:txBody>
    </xdr:sp>
    <xdr:clientData/>
  </xdr:twoCellAnchor>
  <xdr:twoCellAnchor editAs="oneCell">
    <xdr:from>
      <xdr:col>6</xdr:col>
      <xdr:colOff>448920</xdr:colOff>
      <xdr:row>89</xdr:row>
      <xdr:rowOff>136080</xdr:rowOff>
    </xdr:from>
    <xdr:to>
      <xdr:col>6</xdr:col>
      <xdr:colOff>626760</xdr:colOff>
      <xdr:row>89</xdr:row>
      <xdr:rowOff>136080</xdr:rowOff>
    </xdr:to>
    <xdr:sp macro="" textlink="">
      <xdr:nvSpPr>
        <xdr:cNvPr id="1305" name="Line 1"/>
        <xdr:cNvSpPr/>
      </xdr:nvSpPr>
      <xdr:spPr>
        <a:xfrm>
          <a:off x="5260680" y="15395040"/>
          <a:ext cx="177840" cy="0"/>
        </a:xfrm>
        <a:prstGeom prst="line">
          <a:avLst/>
        </a:prstGeom>
        <a:ln w="19080">
          <a:solidFill>
            <a:srgbClr val="000000"/>
          </a:solidFill>
          <a:round/>
        </a:ln>
      </xdr:spPr>
    </xdr:sp>
    <xdr:clientData/>
  </xdr:twoCellAnchor>
  <xdr:twoCellAnchor editAs="oneCell">
    <xdr:from>
      <xdr:col>5</xdr:col>
      <xdr:colOff>385560</xdr:colOff>
      <xdr:row>98</xdr:row>
      <xdr:rowOff>74880</xdr:rowOff>
    </xdr:from>
    <xdr:to>
      <xdr:col>6</xdr:col>
      <xdr:colOff>537840</xdr:colOff>
      <xdr:row>99</xdr:row>
      <xdr:rowOff>44640</xdr:rowOff>
    </xdr:to>
    <xdr:sp macro="" textlink="">
      <xdr:nvSpPr>
        <xdr:cNvPr id="1306" name="Line 1"/>
        <xdr:cNvSpPr/>
      </xdr:nvSpPr>
      <xdr:spPr>
        <a:xfrm flipV="1">
          <a:off x="4397400" y="16876800"/>
          <a:ext cx="952200" cy="141120"/>
        </a:xfrm>
        <a:prstGeom prst="line">
          <a:avLst/>
        </a:prstGeom>
        <a:ln w="6480">
          <a:solidFill>
            <a:srgbClr val="FF0000"/>
          </a:solidFill>
          <a:round/>
        </a:ln>
      </xdr:spPr>
    </xdr:sp>
    <xdr:clientData/>
  </xdr:twoCellAnchor>
  <xdr:twoCellAnchor editAs="oneCell">
    <xdr:from>
      <xdr:col>6</xdr:col>
      <xdr:colOff>520920</xdr:colOff>
      <xdr:row>95</xdr:row>
      <xdr:rowOff>55800</xdr:rowOff>
    </xdr:from>
    <xdr:to>
      <xdr:col>7</xdr:col>
      <xdr:colOff>390960</xdr:colOff>
      <xdr:row>96</xdr:row>
      <xdr:rowOff>122760</xdr:rowOff>
    </xdr:to>
    <xdr:sp macro="" textlink="">
      <xdr:nvSpPr>
        <xdr:cNvPr id="1307" name="CustomShape 1"/>
        <xdr:cNvSpPr/>
      </xdr:nvSpPr>
      <xdr:spPr>
        <a:xfrm>
          <a:off x="5332680" y="163432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97,490</a:t>
          </a:r>
          <a:endParaRPr/>
        </a:p>
      </xdr:txBody>
    </xdr:sp>
    <xdr:clientData/>
  </xdr:twoCellAnchor>
  <xdr:twoCellAnchor editAs="oneCell">
    <xdr:from>
      <xdr:col>6</xdr:col>
      <xdr:colOff>487440</xdr:colOff>
      <xdr:row>96</xdr:row>
      <xdr:rowOff>23040</xdr:rowOff>
    </xdr:from>
    <xdr:to>
      <xdr:col>6</xdr:col>
      <xdr:colOff>588600</xdr:colOff>
      <xdr:row>96</xdr:row>
      <xdr:rowOff>124200</xdr:rowOff>
    </xdr:to>
    <xdr:sp macro="" textlink="">
      <xdr:nvSpPr>
        <xdr:cNvPr id="1308" name="CustomShape 1"/>
        <xdr:cNvSpPr/>
      </xdr:nvSpPr>
      <xdr:spPr>
        <a:xfrm>
          <a:off x="5299200" y="1648224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182520</xdr:colOff>
      <xdr:row>99</xdr:row>
      <xdr:rowOff>44640</xdr:rowOff>
    </xdr:from>
    <xdr:to>
      <xdr:col>5</xdr:col>
      <xdr:colOff>385560</xdr:colOff>
      <xdr:row>99</xdr:row>
      <xdr:rowOff>79200</xdr:rowOff>
    </xdr:to>
    <xdr:sp macro="" textlink="">
      <xdr:nvSpPr>
        <xdr:cNvPr id="1309" name="Line 1"/>
        <xdr:cNvSpPr/>
      </xdr:nvSpPr>
      <xdr:spPr>
        <a:xfrm flipV="1">
          <a:off x="3394080" y="17017920"/>
          <a:ext cx="1003320" cy="34560"/>
        </a:xfrm>
        <a:prstGeom prst="line">
          <a:avLst/>
        </a:prstGeom>
        <a:ln w="6480">
          <a:solidFill>
            <a:srgbClr val="FF0000"/>
          </a:solidFill>
          <a:round/>
        </a:ln>
      </xdr:spPr>
    </xdr:sp>
    <xdr:clientData/>
  </xdr:twoCellAnchor>
  <xdr:twoCellAnchor editAs="oneCell">
    <xdr:from>
      <xdr:col>5</xdr:col>
      <xdr:colOff>334800</xdr:colOff>
      <xdr:row>97</xdr:row>
      <xdr:rowOff>24840</xdr:rowOff>
    </xdr:from>
    <xdr:to>
      <xdr:col>5</xdr:col>
      <xdr:colOff>435960</xdr:colOff>
      <xdr:row>97</xdr:row>
      <xdr:rowOff>126000</xdr:rowOff>
    </xdr:to>
    <xdr:sp macro="" textlink="">
      <xdr:nvSpPr>
        <xdr:cNvPr id="1310" name="CustomShape 1"/>
        <xdr:cNvSpPr/>
      </xdr:nvSpPr>
      <xdr:spPr>
        <a:xfrm>
          <a:off x="4346640" y="1665540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50400</xdr:colOff>
      <xdr:row>95</xdr:row>
      <xdr:rowOff>153000</xdr:rowOff>
    </xdr:from>
    <xdr:to>
      <xdr:col>5</xdr:col>
      <xdr:colOff>720720</xdr:colOff>
      <xdr:row>97</xdr:row>
      <xdr:rowOff>48600</xdr:rowOff>
    </xdr:to>
    <xdr:sp macro="" textlink="">
      <xdr:nvSpPr>
        <xdr:cNvPr id="1311" name="CustomShape 1"/>
        <xdr:cNvSpPr/>
      </xdr:nvSpPr>
      <xdr:spPr>
        <a:xfrm>
          <a:off x="4062240" y="164404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83,837</a:t>
          </a:r>
          <a:endParaRPr/>
        </a:p>
      </xdr:txBody>
    </xdr:sp>
    <xdr:clientData/>
  </xdr:twoCellAnchor>
  <xdr:twoCellAnchor editAs="oneCell">
    <xdr:from>
      <xdr:col>2</xdr:col>
      <xdr:colOff>664920</xdr:colOff>
      <xdr:row>99</xdr:row>
      <xdr:rowOff>79200</xdr:rowOff>
    </xdr:from>
    <xdr:to>
      <xdr:col>4</xdr:col>
      <xdr:colOff>182520</xdr:colOff>
      <xdr:row>99</xdr:row>
      <xdr:rowOff>118080</xdr:rowOff>
    </xdr:to>
    <xdr:sp macro="" textlink="">
      <xdr:nvSpPr>
        <xdr:cNvPr id="1312" name="Line 1"/>
        <xdr:cNvSpPr/>
      </xdr:nvSpPr>
      <xdr:spPr>
        <a:xfrm flipV="1">
          <a:off x="2276280" y="17052480"/>
          <a:ext cx="1117800" cy="38880"/>
        </a:xfrm>
        <a:prstGeom prst="line">
          <a:avLst/>
        </a:prstGeom>
        <a:ln w="6480">
          <a:solidFill>
            <a:srgbClr val="FF0000"/>
          </a:solidFill>
          <a:round/>
        </a:ln>
      </xdr:spPr>
    </xdr:sp>
    <xdr:clientData/>
  </xdr:twoCellAnchor>
  <xdr:twoCellAnchor editAs="oneCell">
    <xdr:from>
      <xdr:col>4</xdr:col>
      <xdr:colOff>131760</xdr:colOff>
      <xdr:row>97</xdr:row>
      <xdr:rowOff>120960</xdr:rowOff>
    </xdr:from>
    <xdr:to>
      <xdr:col>4</xdr:col>
      <xdr:colOff>232920</xdr:colOff>
      <xdr:row>98</xdr:row>
      <xdr:rowOff>50760</xdr:rowOff>
    </xdr:to>
    <xdr:sp macro="" textlink="">
      <xdr:nvSpPr>
        <xdr:cNvPr id="1313" name="CustomShape 1"/>
        <xdr:cNvSpPr/>
      </xdr:nvSpPr>
      <xdr:spPr>
        <a:xfrm>
          <a:off x="3343320" y="1675152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533160</xdr:colOff>
      <xdr:row>96</xdr:row>
      <xdr:rowOff>77760</xdr:rowOff>
    </xdr:from>
    <xdr:to>
      <xdr:col>4</xdr:col>
      <xdr:colOff>403560</xdr:colOff>
      <xdr:row>97</xdr:row>
      <xdr:rowOff>145080</xdr:rowOff>
    </xdr:to>
    <xdr:sp macro="" textlink="">
      <xdr:nvSpPr>
        <xdr:cNvPr id="1314" name="CustomShape 1"/>
        <xdr:cNvSpPr/>
      </xdr:nvSpPr>
      <xdr:spPr>
        <a:xfrm>
          <a:off x="2944800" y="165369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76,264</a:t>
          </a:r>
          <a:endParaRPr/>
        </a:p>
      </xdr:txBody>
    </xdr:sp>
    <xdr:clientData/>
  </xdr:twoCellAnchor>
  <xdr:twoCellAnchor editAs="oneCell">
    <xdr:from>
      <xdr:col>1</xdr:col>
      <xdr:colOff>461880</xdr:colOff>
      <xdr:row>99</xdr:row>
      <xdr:rowOff>118080</xdr:rowOff>
    </xdr:from>
    <xdr:to>
      <xdr:col>2</xdr:col>
      <xdr:colOff>664920</xdr:colOff>
      <xdr:row>99</xdr:row>
      <xdr:rowOff>128160</xdr:rowOff>
    </xdr:to>
    <xdr:sp macro="" textlink="">
      <xdr:nvSpPr>
        <xdr:cNvPr id="1315" name="Line 1"/>
        <xdr:cNvSpPr/>
      </xdr:nvSpPr>
      <xdr:spPr>
        <a:xfrm flipV="1">
          <a:off x="1273320" y="17091360"/>
          <a:ext cx="1002960" cy="10080"/>
        </a:xfrm>
        <a:prstGeom prst="line">
          <a:avLst/>
        </a:prstGeom>
        <a:ln w="6480">
          <a:solidFill>
            <a:srgbClr val="FF0000"/>
          </a:solidFill>
          <a:round/>
        </a:ln>
      </xdr:spPr>
    </xdr:sp>
    <xdr:clientData/>
  </xdr:twoCellAnchor>
  <xdr:twoCellAnchor editAs="oneCell">
    <xdr:from>
      <xdr:col>2</xdr:col>
      <xdr:colOff>614520</xdr:colOff>
      <xdr:row>98</xdr:row>
      <xdr:rowOff>24120</xdr:rowOff>
    </xdr:from>
    <xdr:to>
      <xdr:col>3</xdr:col>
      <xdr:colOff>29880</xdr:colOff>
      <xdr:row>98</xdr:row>
      <xdr:rowOff>125280</xdr:rowOff>
    </xdr:to>
    <xdr:sp macro="" textlink="">
      <xdr:nvSpPr>
        <xdr:cNvPr id="1316" name="CustomShape 1"/>
        <xdr:cNvSpPr/>
      </xdr:nvSpPr>
      <xdr:spPr>
        <a:xfrm>
          <a:off x="2225880" y="16826040"/>
          <a:ext cx="215640" cy="101160"/>
        </a:xfrm>
        <a:prstGeom prst="flowChartDecision">
          <a:avLst/>
        </a:prstGeom>
        <a:solidFill>
          <a:srgbClr val="000080"/>
        </a:solidFill>
        <a:ln w="19080">
          <a:solidFill>
            <a:srgbClr val="000080"/>
          </a:solidFill>
          <a:round/>
        </a:ln>
      </xdr:spPr>
    </xdr:sp>
    <xdr:clientData/>
  </xdr:twoCellAnchor>
  <xdr:twoCellAnchor editAs="oneCell">
    <xdr:from>
      <xdr:col>2</xdr:col>
      <xdr:colOff>330120</xdr:colOff>
      <xdr:row>96</xdr:row>
      <xdr:rowOff>152640</xdr:rowOff>
    </xdr:from>
    <xdr:to>
      <xdr:col>3</xdr:col>
      <xdr:colOff>200160</xdr:colOff>
      <xdr:row>98</xdr:row>
      <xdr:rowOff>48600</xdr:rowOff>
    </xdr:to>
    <xdr:sp macro="" textlink="">
      <xdr:nvSpPr>
        <xdr:cNvPr id="1317" name="CustomShape 1"/>
        <xdr:cNvSpPr/>
      </xdr:nvSpPr>
      <xdr:spPr>
        <a:xfrm>
          <a:off x="1941480" y="166118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70,380</a:t>
          </a:r>
          <a:endParaRPr/>
        </a:p>
      </xdr:txBody>
    </xdr:sp>
    <xdr:clientData/>
  </xdr:twoCellAnchor>
  <xdr:twoCellAnchor editAs="oneCell">
    <xdr:from>
      <xdr:col>1</xdr:col>
      <xdr:colOff>411120</xdr:colOff>
      <xdr:row>98</xdr:row>
      <xdr:rowOff>42120</xdr:rowOff>
    </xdr:from>
    <xdr:to>
      <xdr:col>1</xdr:col>
      <xdr:colOff>512280</xdr:colOff>
      <xdr:row>98</xdr:row>
      <xdr:rowOff>143280</xdr:rowOff>
    </xdr:to>
    <xdr:sp macro="" textlink="">
      <xdr:nvSpPr>
        <xdr:cNvPr id="1318" name="CustomShape 1"/>
        <xdr:cNvSpPr/>
      </xdr:nvSpPr>
      <xdr:spPr>
        <a:xfrm>
          <a:off x="1222560" y="1684404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126720</xdr:colOff>
      <xdr:row>96</xdr:row>
      <xdr:rowOff>170280</xdr:rowOff>
    </xdr:from>
    <xdr:to>
      <xdr:col>1</xdr:col>
      <xdr:colOff>797040</xdr:colOff>
      <xdr:row>98</xdr:row>
      <xdr:rowOff>66240</xdr:rowOff>
    </xdr:to>
    <xdr:sp macro="" textlink="">
      <xdr:nvSpPr>
        <xdr:cNvPr id="1319" name="CustomShape 1"/>
        <xdr:cNvSpPr/>
      </xdr:nvSpPr>
      <xdr:spPr>
        <a:xfrm>
          <a:off x="938160" y="166294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68,969</a:t>
          </a:r>
          <a:endParaRPr/>
        </a:p>
      </xdr:txBody>
    </xdr:sp>
    <xdr:clientData/>
  </xdr:twoCellAnchor>
  <xdr:twoCellAnchor editAs="oneCell">
    <xdr:from>
      <xdr:col>6</xdr:col>
      <xdr:colOff>347760</xdr:colOff>
      <xdr:row>101</xdr:row>
      <xdr:rowOff>81000</xdr:rowOff>
    </xdr:from>
    <xdr:to>
      <xdr:col>7</xdr:col>
      <xdr:colOff>309240</xdr:colOff>
      <xdr:row>102</xdr:row>
      <xdr:rowOff>148320</xdr:rowOff>
    </xdr:to>
    <xdr:sp macro="" textlink="">
      <xdr:nvSpPr>
        <xdr:cNvPr id="1320" name="CustomShape 1"/>
        <xdr:cNvSpPr/>
      </xdr:nvSpPr>
      <xdr:spPr>
        <a:xfrm>
          <a:off x="515952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195120</xdr:colOff>
      <xdr:row>101</xdr:row>
      <xdr:rowOff>81000</xdr:rowOff>
    </xdr:from>
    <xdr:to>
      <xdr:col>6</xdr:col>
      <xdr:colOff>156960</xdr:colOff>
      <xdr:row>102</xdr:row>
      <xdr:rowOff>148320</xdr:rowOff>
    </xdr:to>
    <xdr:sp macro="" textlink="">
      <xdr:nvSpPr>
        <xdr:cNvPr id="1321" name="CustomShape 1"/>
        <xdr:cNvSpPr/>
      </xdr:nvSpPr>
      <xdr:spPr>
        <a:xfrm>
          <a:off x="420696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677880</xdr:colOff>
      <xdr:row>101</xdr:row>
      <xdr:rowOff>81000</xdr:rowOff>
    </xdr:from>
    <xdr:to>
      <xdr:col>4</xdr:col>
      <xdr:colOff>639720</xdr:colOff>
      <xdr:row>102</xdr:row>
      <xdr:rowOff>148320</xdr:rowOff>
    </xdr:to>
    <xdr:sp macro="" textlink="">
      <xdr:nvSpPr>
        <xdr:cNvPr id="1322" name="CustomShape 1"/>
        <xdr:cNvSpPr/>
      </xdr:nvSpPr>
      <xdr:spPr>
        <a:xfrm>
          <a:off x="308952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474840</xdr:colOff>
      <xdr:row>101</xdr:row>
      <xdr:rowOff>81000</xdr:rowOff>
    </xdr:from>
    <xdr:to>
      <xdr:col>3</xdr:col>
      <xdr:colOff>436320</xdr:colOff>
      <xdr:row>102</xdr:row>
      <xdr:rowOff>148320</xdr:rowOff>
    </xdr:to>
    <xdr:sp macro="" textlink="">
      <xdr:nvSpPr>
        <xdr:cNvPr id="1323" name="CustomShape 1"/>
        <xdr:cNvSpPr/>
      </xdr:nvSpPr>
      <xdr:spPr>
        <a:xfrm>
          <a:off x="20862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271440</xdr:colOff>
      <xdr:row>101</xdr:row>
      <xdr:rowOff>81000</xdr:rowOff>
    </xdr:from>
    <xdr:to>
      <xdr:col>2</xdr:col>
      <xdr:colOff>233280</xdr:colOff>
      <xdr:row>102</xdr:row>
      <xdr:rowOff>148320</xdr:rowOff>
    </xdr:to>
    <xdr:sp macro="" textlink="">
      <xdr:nvSpPr>
        <xdr:cNvPr id="1324" name="CustomShape 1"/>
        <xdr:cNvSpPr/>
      </xdr:nvSpPr>
      <xdr:spPr>
        <a:xfrm>
          <a:off x="108288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487440</xdr:colOff>
      <xdr:row>98</xdr:row>
      <xdr:rowOff>24480</xdr:rowOff>
    </xdr:from>
    <xdr:to>
      <xdr:col>6</xdr:col>
      <xdr:colOff>588600</xdr:colOff>
      <xdr:row>98</xdr:row>
      <xdr:rowOff>125640</xdr:rowOff>
    </xdr:to>
    <xdr:sp macro="" textlink="">
      <xdr:nvSpPr>
        <xdr:cNvPr id="1325" name="CustomShape 1"/>
        <xdr:cNvSpPr/>
      </xdr:nvSpPr>
      <xdr:spPr>
        <a:xfrm>
          <a:off x="5299200" y="16826400"/>
          <a:ext cx="101160" cy="101160"/>
        </a:xfrm>
        <a:prstGeom prst="ellipse">
          <a:avLst/>
        </a:prstGeom>
        <a:solidFill>
          <a:srgbClr val="FF0000"/>
        </a:solidFill>
        <a:ln w="19080">
          <a:solidFill>
            <a:srgbClr val="FF0000"/>
          </a:solidFill>
          <a:round/>
        </a:ln>
      </xdr:spPr>
    </xdr:sp>
    <xdr:clientData/>
  </xdr:twoCellAnchor>
  <xdr:twoCellAnchor editAs="oneCell">
    <xdr:from>
      <xdr:col>6</xdr:col>
      <xdr:colOff>520920</xdr:colOff>
      <xdr:row>98</xdr:row>
      <xdr:rowOff>12960</xdr:rowOff>
    </xdr:from>
    <xdr:to>
      <xdr:col>7</xdr:col>
      <xdr:colOff>390960</xdr:colOff>
      <xdr:row>99</xdr:row>
      <xdr:rowOff>80280</xdr:rowOff>
    </xdr:to>
    <xdr:sp macro="" textlink="">
      <xdr:nvSpPr>
        <xdr:cNvPr id="1326" name="CustomShape 1"/>
        <xdr:cNvSpPr/>
      </xdr:nvSpPr>
      <xdr:spPr>
        <a:xfrm>
          <a:off x="5332680" y="168148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70,368</a:t>
          </a:r>
          <a:endParaRPr/>
        </a:p>
      </xdr:txBody>
    </xdr:sp>
    <xdr:clientData/>
  </xdr:twoCellAnchor>
  <xdr:twoCellAnchor editAs="oneCell">
    <xdr:from>
      <xdr:col>5</xdr:col>
      <xdr:colOff>334800</xdr:colOff>
      <xdr:row>98</xdr:row>
      <xdr:rowOff>165240</xdr:rowOff>
    </xdr:from>
    <xdr:to>
      <xdr:col>5</xdr:col>
      <xdr:colOff>435960</xdr:colOff>
      <xdr:row>99</xdr:row>
      <xdr:rowOff>95040</xdr:rowOff>
    </xdr:to>
    <xdr:sp macro="" textlink="">
      <xdr:nvSpPr>
        <xdr:cNvPr id="1327" name="CustomShape 1"/>
        <xdr:cNvSpPr/>
      </xdr:nvSpPr>
      <xdr:spPr>
        <a:xfrm>
          <a:off x="4346640" y="1696716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50400</xdr:colOff>
      <xdr:row>99</xdr:row>
      <xdr:rowOff>96840</xdr:rowOff>
    </xdr:from>
    <xdr:to>
      <xdr:col>5</xdr:col>
      <xdr:colOff>720720</xdr:colOff>
      <xdr:row>100</xdr:row>
      <xdr:rowOff>163800</xdr:rowOff>
    </xdr:to>
    <xdr:sp macro="" textlink="">
      <xdr:nvSpPr>
        <xdr:cNvPr id="1328" name="CustomShape 1"/>
        <xdr:cNvSpPr/>
      </xdr:nvSpPr>
      <xdr:spPr>
        <a:xfrm>
          <a:off x="4062240" y="170701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59,267</a:t>
          </a:r>
          <a:endParaRPr/>
        </a:p>
      </xdr:txBody>
    </xdr:sp>
    <xdr:clientData/>
  </xdr:twoCellAnchor>
  <xdr:twoCellAnchor editAs="oneCell">
    <xdr:from>
      <xdr:col>4</xdr:col>
      <xdr:colOff>131760</xdr:colOff>
      <xdr:row>99</xdr:row>
      <xdr:rowOff>28440</xdr:rowOff>
    </xdr:from>
    <xdr:to>
      <xdr:col>4</xdr:col>
      <xdr:colOff>232920</xdr:colOff>
      <xdr:row>99</xdr:row>
      <xdr:rowOff>129600</xdr:rowOff>
    </xdr:to>
    <xdr:sp macro="" textlink="">
      <xdr:nvSpPr>
        <xdr:cNvPr id="1329" name="CustomShape 1"/>
        <xdr:cNvSpPr/>
      </xdr:nvSpPr>
      <xdr:spPr>
        <a:xfrm>
          <a:off x="3343320" y="1700172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533160</xdr:colOff>
      <xdr:row>99</xdr:row>
      <xdr:rowOff>131400</xdr:rowOff>
    </xdr:from>
    <xdr:to>
      <xdr:col>4</xdr:col>
      <xdr:colOff>403560</xdr:colOff>
      <xdr:row>101</xdr:row>
      <xdr:rowOff>27000</xdr:rowOff>
    </xdr:to>
    <xdr:sp macro="" textlink="">
      <xdr:nvSpPr>
        <xdr:cNvPr id="1330" name="CustomShape 1"/>
        <xdr:cNvSpPr/>
      </xdr:nvSpPr>
      <xdr:spPr>
        <a:xfrm>
          <a:off x="2944800" y="171046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56,546</a:t>
          </a:r>
          <a:endParaRPr/>
        </a:p>
      </xdr:txBody>
    </xdr:sp>
    <xdr:clientData/>
  </xdr:twoCellAnchor>
  <xdr:twoCellAnchor editAs="oneCell">
    <xdr:from>
      <xdr:col>2</xdr:col>
      <xdr:colOff>614520</xdr:colOff>
      <xdr:row>99</xdr:row>
      <xdr:rowOff>67320</xdr:rowOff>
    </xdr:from>
    <xdr:to>
      <xdr:col>3</xdr:col>
      <xdr:colOff>29880</xdr:colOff>
      <xdr:row>99</xdr:row>
      <xdr:rowOff>168840</xdr:rowOff>
    </xdr:to>
    <xdr:sp macro="" textlink="">
      <xdr:nvSpPr>
        <xdr:cNvPr id="1331" name="CustomShape 1"/>
        <xdr:cNvSpPr/>
      </xdr:nvSpPr>
      <xdr:spPr>
        <a:xfrm>
          <a:off x="2225880" y="17040600"/>
          <a:ext cx="215640" cy="101520"/>
        </a:xfrm>
        <a:prstGeom prst="ellipse">
          <a:avLst/>
        </a:prstGeom>
        <a:solidFill>
          <a:srgbClr val="FF0000"/>
        </a:solidFill>
        <a:ln w="19080">
          <a:solidFill>
            <a:srgbClr val="FF0000"/>
          </a:solidFill>
          <a:round/>
        </a:ln>
      </xdr:spPr>
    </xdr:sp>
    <xdr:clientData/>
  </xdr:twoCellAnchor>
  <xdr:twoCellAnchor editAs="oneCell">
    <xdr:from>
      <xdr:col>2</xdr:col>
      <xdr:colOff>330120</xdr:colOff>
      <xdr:row>99</xdr:row>
      <xdr:rowOff>170280</xdr:rowOff>
    </xdr:from>
    <xdr:to>
      <xdr:col>3</xdr:col>
      <xdr:colOff>200160</xdr:colOff>
      <xdr:row>101</xdr:row>
      <xdr:rowOff>65880</xdr:rowOff>
    </xdr:to>
    <xdr:sp macro="" textlink="">
      <xdr:nvSpPr>
        <xdr:cNvPr id="1332" name="CustomShape 1"/>
        <xdr:cNvSpPr/>
      </xdr:nvSpPr>
      <xdr:spPr>
        <a:xfrm>
          <a:off x="1941480" y="171435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53,488</a:t>
          </a:r>
          <a:endParaRPr/>
        </a:p>
      </xdr:txBody>
    </xdr:sp>
    <xdr:clientData/>
  </xdr:twoCellAnchor>
  <xdr:twoCellAnchor editAs="oneCell">
    <xdr:from>
      <xdr:col>1</xdr:col>
      <xdr:colOff>411120</xdr:colOff>
      <xdr:row>99</xdr:row>
      <xdr:rowOff>77760</xdr:rowOff>
    </xdr:from>
    <xdr:to>
      <xdr:col>1</xdr:col>
      <xdr:colOff>512280</xdr:colOff>
      <xdr:row>100</xdr:row>
      <xdr:rowOff>7560</xdr:rowOff>
    </xdr:to>
    <xdr:sp macro="" textlink="">
      <xdr:nvSpPr>
        <xdr:cNvPr id="1333" name="CustomShape 1"/>
        <xdr:cNvSpPr/>
      </xdr:nvSpPr>
      <xdr:spPr>
        <a:xfrm>
          <a:off x="1222560" y="17051040"/>
          <a:ext cx="101160" cy="101520"/>
        </a:xfrm>
        <a:prstGeom prst="ellipse">
          <a:avLst/>
        </a:prstGeom>
        <a:solidFill>
          <a:srgbClr val="FF0000"/>
        </a:solidFill>
        <a:ln w="19080">
          <a:solidFill>
            <a:srgbClr val="FF0000"/>
          </a:solidFill>
          <a:round/>
        </a:ln>
      </xdr:spPr>
    </xdr:sp>
    <xdr:clientData/>
  </xdr:twoCellAnchor>
  <xdr:twoCellAnchor editAs="oneCell">
    <xdr:from>
      <xdr:col>1</xdr:col>
      <xdr:colOff>126720</xdr:colOff>
      <xdr:row>100</xdr:row>
      <xdr:rowOff>9000</xdr:rowOff>
    </xdr:from>
    <xdr:to>
      <xdr:col>1</xdr:col>
      <xdr:colOff>797040</xdr:colOff>
      <xdr:row>101</xdr:row>
      <xdr:rowOff>76320</xdr:rowOff>
    </xdr:to>
    <xdr:sp macro="" textlink="">
      <xdr:nvSpPr>
        <xdr:cNvPr id="1334" name="CustomShape 1"/>
        <xdr:cNvSpPr/>
      </xdr:nvSpPr>
      <xdr:spPr>
        <a:xfrm>
          <a:off x="938160" y="171540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52,680</a:t>
          </a:r>
          <a:endParaRPr/>
        </a:p>
      </xdr:txBody>
    </xdr:sp>
    <xdr:clientData/>
  </xdr:twoCellAnchor>
  <xdr:twoCellAnchor editAs="oneCell">
    <xdr:from>
      <xdr:col>9</xdr:col>
      <xdr:colOff>449280</xdr:colOff>
      <xdr:row>23</xdr:row>
      <xdr:rowOff>48240</xdr:rowOff>
    </xdr:from>
    <xdr:to>
      <xdr:col>16</xdr:col>
      <xdr:colOff>334800</xdr:colOff>
      <xdr:row>25</xdr:row>
      <xdr:rowOff>22320</xdr:rowOff>
    </xdr:to>
    <xdr:sp macro="" textlink="">
      <xdr:nvSpPr>
        <xdr:cNvPr id="1335" name="CustomShape 1"/>
        <xdr:cNvSpPr/>
      </xdr:nvSpPr>
      <xdr:spPr>
        <a:xfrm>
          <a:off x="7661520" y="3991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補助費等</a:t>
          </a:r>
          <a:endParaRPr/>
        </a:p>
      </xdr:txBody>
    </xdr:sp>
    <xdr:clientData/>
  </xdr:twoCellAnchor>
  <xdr:twoCellAnchor editAs="oneCell">
    <xdr:from>
      <xdr:col>9</xdr:col>
      <xdr:colOff>576360</xdr:colOff>
      <xdr:row>25</xdr:row>
      <xdr:rowOff>48240</xdr:rowOff>
    </xdr:from>
    <xdr:to>
      <xdr:col>12</xdr:col>
      <xdr:colOff>42480</xdr:colOff>
      <xdr:row>26</xdr:row>
      <xdr:rowOff>130320</xdr:rowOff>
    </xdr:to>
    <xdr:sp macro="" textlink="">
      <xdr:nvSpPr>
        <xdr:cNvPr id="1336" name="CustomShape 1"/>
        <xdr:cNvSpPr/>
      </xdr:nvSpPr>
      <xdr:spPr>
        <a:xfrm>
          <a:off x="7788600" y="4334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9</xdr:col>
      <xdr:colOff>576360</xdr:colOff>
      <xdr:row>26</xdr:row>
      <xdr:rowOff>79920</xdr:rowOff>
    </xdr:from>
    <xdr:to>
      <xdr:col>12</xdr:col>
      <xdr:colOff>42480</xdr:colOff>
      <xdr:row>27</xdr:row>
      <xdr:rowOff>162360</xdr:rowOff>
    </xdr:to>
    <xdr:sp macro="" textlink="">
      <xdr:nvSpPr>
        <xdr:cNvPr id="1337" name="CustomShape 1"/>
        <xdr:cNvSpPr/>
      </xdr:nvSpPr>
      <xdr:spPr>
        <a:xfrm>
          <a:off x="7788600" y="4537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40/128</a:t>
          </a:r>
          <a:endParaRPr/>
        </a:p>
      </xdr:txBody>
    </xdr:sp>
    <xdr:clientData/>
  </xdr:twoCellAnchor>
  <xdr:twoCellAnchor editAs="oneCell">
    <xdr:from>
      <xdr:col>11</xdr:col>
      <xdr:colOff>220680</xdr:colOff>
      <xdr:row>25</xdr:row>
      <xdr:rowOff>48240</xdr:rowOff>
    </xdr:from>
    <xdr:to>
      <xdr:col>13</xdr:col>
      <xdr:colOff>372600</xdr:colOff>
      <xdr:row>26</xdr:row>
      <xdr:rowOff>130320</xdr:rowOff>
    </xdr:to>
    <xdr:sp macro="" textlink="">
      <xdr:nvSpPr>
        <xdr:cNvPr id="1338" name="CustomShape 1"/>
        <xdr:cNvSpPr/>
      </xdr:nvSpPr>
      <xdr:spPr>
        <a:xfrm>
          <a:off x="903312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220680</xdr:colOff>
      <xdr:row>26</xdr:row>
      <xdr:rowOff>79920</xdr:rowOff>
    </xdr:from>
    <xdr:to>
      <xdr:col>13</xdr:col>
      <xdr:colOff>372600</xdr:colOff>
      <xdr:row>27</xdr:row>
      <xdr:rowOff>162360</xdr:rowOff>
    </xdr:to>
    <xdr:sp macro="" textlink="">
      <xdr:nvSpPr>
        <xdr:cNvPr id="1339" name="CustomShape 1"/>
        <xdr:cNvSpPr/>
      </xdr:nvSpPr>
      <xdr:spPr>
        <a:xfrm>
          <a:off x="903312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39,444</a:t>
          </a:r>
          <a:endParaRPr/>
        </a:p>
      </xdr:txBody>
    </xdr:sp>
    <xdr:clientData/>
  </xdr:twoCellAnchor>
  <xdr:twoCellAnchor editAs="oneCell">
    <xdr:from>
      <xdr:col>12</xdr:col>
      <xdr:colOff>677880</xdr:colOff>
      <xdr:row>25</xdr:row>
      <xdr:rowOff>48240</xdr:rowOff>
    </xdr:from>
    <xdr:to>
      <xdr:col>15</xdr:col>
      <xdr:colOff>144000</xdr:colOff>
      <xdr:row>26</xdr:row>
      <xdr:rowOff>130320</xdr:rowOff>
    </xdr:to>
    <xdr:sp macro="" textlink="">
      <xdr:nvSpPr>
        <xdr:cNvPr id="1340" name="CustomShape 1"/>
        <xdr:cNvSpPr/>
      </xdr:nvSpPr>
      <xdr:spPr>
        <a:xfrm>
          <a:off x="10290240" y="4334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677880</xdr:colOff>
      <xdr:row>26</xdr:row>
      <xdr:rowOff>79920</xdr:rowOff>
    </xdr:from>
    <xdr:to>
      <xdr:col>15</xdr:col>
      <xdr:colOff>144000</xdr:colOff>
      <xdr:row>27</xdr:row>
      <xdr:rowOff>162360</xdr:rowOff>
    </xdr:to>
    <xdr:sp macro="" textlink="">
      <xdr:nvSpPr>
        <xdr:cNvPr id="1341" name="CustomShape 1"/>
        <xdr:cNvSpPr/>
      </xdr:nvSpPr>
      <xdr:spPr>
        <a:xfrm>
          <a:off x="10290240" y="4537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67,121</a:t>
          </a:r>
          <a:endParaRPr/>
        </a:p>
      </xdr:txBody>
    </xdr:sp>
    <xdr:clientData/>
  </xdr:twoCellAnchor>
  <xdr:twoCellAnchor editAs="oneCell">
    <xdr:from>
      <xdr:col>9</xdr:col>
      <xdr:colOff>449280</xdr:colOff>
      <xdr:row>28</xdr:row>
      <xdr:rowOff>16560</xdr:rowOff>
    </xdr:from>
    <xdr:to>
      <xdr:col>16</xdr:col>
      <xdr:colOff>334800</xdr:colOff>
      <xdr:row>41</xdr:row>
      <xdr:rowOff>73440</xdr:rowOff>
    </xdr:to>
    <xdr:sp macro="" textlink="">
      <xdr:nvSpPr>
        <xdr:cNvPr id="1342" name="CustomShape 1"/>
        <xdr:cNvSpPr/>
      </xdr:nvSpPr>
      <xdr:spPr>
        <a:xfrm>
          <a:off x="7661520" y="4817160"/>
          <a:ext cx="5486040" cy="2285640"/>
        </a:xfrm>
        <a:prstGeom prst="rect">
          <a:avLst/>
        </a:prstGeom>
        <a:solidFill>
          <a:srgbClr val="E6FFD5"/>
        </a:solidFill>
        <a:ln w="19080">
          <a:noFill/>
        </a:ln>
      </xdr:spPr>
    </xdr:sp>
    <xdr:clientData/>
  </xdr:twoCellAnchor>
  <xdr:twoCellAnchor editAs="oneCell">
    <xdr:from>
      <xdr:col>9</xdr:col>
      <xdr:colOff>405720</xdr:colOff>
      <xdr:row>26</xdr:row>
      <xdr:rowOff>168840</xdr:rowOff>
    </xdr:from>
    <xdr:to>
      <xdr:col>9</xdr:col>
      <xdr:colOff>766080</xdr:colOff>
      <xdr:row>28</xdr:row>
      <xdr:rowOff>34560</xdr:rowOff>
    </xdr:to>
    <xdr:sp macro="" textlink="">
      <xdr:nvSpPr>
        <xdr:cNvPr id="1343" name="CustomShape 1"/>
        <xdr:cNvSpPr/>
      </xdr:nvSpPr>
      <xdr:spPr>
        <a:xfrm>
          <a:off x="7617960" y="4626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9</xdr:col>
      <xdr:colOff>448920</xdr:colOff>
      <xdr:row>41</xdr:row>
      <xdr:rowOff>73440</xdr:rowOff>
    </xdr:from>
    <xdr:to>
      <xdr:col>16</xdr:col>
      <xdr:colOff>334800</xdr:colOff>
      <xdr:row>41</xdr:row>
      <xdr:rowOff>73440</xdr:rowOff>
    </xdr:to>
    <xdr:sp macro="" textlink="">
      <xdr:nvSpPr>
        <xdr:cNvPr id="1344" name="Line 1"/>
        <xdr:cNvSpPr/>
      </xdr:nvSpPr>
      <xdr:spPr>
        <a:xfrm>
          <a:off x="7661160" y="7102800"/>
          <a:ext cx="5486400" cy="0"/>
        </a:xfrm>
        <a:prstGeom prst="line">
          <a:avLst/>
        </a:prstGeom>
        <a:ln w="9360">
          <a:solidFill>
            <a:srgbClr val="C0C0C0"/>
          </a:solidFill>
          <a:round/>
        </a:ln>
      </xdr:spPr>
    </xdr:sp>
    <xdr:clientData/>
  </xdr:twoCellAnchor>
  <xdr:twoCellAnchor editAs="oneCell">
    <xdr:from>
      <xdr:col>9</xdr:col>
      <xdr:colOff>448920</xdr:colOff>
      <xdr:row>39</xdr:row>
      <xdr:rowOff>130680</xdr:rowOff>
    </xdr:from>
    <xdr:to>
      <xdr:col>16</xdr:col>
      <xdr:colOff>334800</xdr:colOff>
      <xdr:row>39</xdr:row>
      <xdr:rowOff>130680</xdr:rowOff>
    </xdr:to>
    <xdr:sp macro="" textlink="">
      <xdr:nvSpPr>
        <xdr:cNvPr id="1345" name="Line 1"/>
        <xdr:cNvSpPr/>
      </xdr:nvSpPr>
      <xdr:spPr>
        <a:xfrm>
          <a:off x="7661160" y="6816960"/>
          <a:ext cx="5486400" cy="0"/>
        </a:xfrm>
        <a:prstGeom prst="line">
          <a:avLst/>
        </a:prstGeom>
        <a:ln w="9360">
          <a:solidFill>
            <a:srgbClr val="C0C0C0"/>
          </a:solidFill>
          <a:round/>
        </a:ln>
      </xdr:spPr>
    </xdr:sp>
    <xdr:clientData/>
  </xdr:twoCellAnchor>
  <xdr:twoCellAnchor editAs="oneCell">
    <xdr:from>
      <xdr:col>9</xdr:col>
      <xdr:colOff>194400</xdr:colOff>
      <xdr:row>38</xdr:row>
      <xdr:rowOff>169920</xdr:rowOff>
    </xdr:from>
    <xdr:to>
      <xdr:col>9</xdr:col>
      <xdr:colOff>455040</xdr:colOff>
      <xdr:row>40</xdr:row>
      <xdr:rowOff>65520</xdr:rowOff>
    </xdr:to>
    <xdr:sp macro="" textlink="">
      <xdr:nvSpPr>
        <xdr:cNvPr id="1346" name="CustomShape 1"/>
        <xdr:cNvSpPr/>
      </xdr:nvSpPr>
      <xdr:spPr>
        <a:xfrm>
          <a:off x="7406640" y="668484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9</xdr:col>
      <xdr:colOff>448920</xdr:colOff>
      <xdr:row>38</xdr:row>
      <xdr:rowOff>16200</xdr:rowOff>
    </xdr:from>
    <xdr:to>
      <xdr:col>16</xdr:col>
      <xdr:colOff>334800</xdr:colOff>
      <xdr:row>38</xdr:row>
      <xdr:rowOff>16200</xdr:rowOff>
    </xdr:to>
    <xdr:sp macro="" textlink="">
      <xdr:nvSpPr>
        <xdr:cNvPr id="1347" name="Line 1"/>
        <xdr:cNvSpPr/>
      </xdr:nvSpPr>
      <xdr:spPr>
        <a:xfrm>
          <a:off x="7661160" y="6531120"/>
          <a:ext cx="5486400" cy="0"/>
        </a:xfrm>
        <a:prstGeom prst="line">
          <a:avLst/>
        </a:prstGeom>
        <a:ln w="9360">
          <a:solidFill>
            <a:srgbClr val="C0C0C0"/>
          </a:solidFill>
          <a:round/>
        </a:ln>
      </xdr:spPr>
    </xdr:sp>
    <xdr:clientData/>
  </xdr:twoCellAnchor>
  <xdr:twoCellAnchor editAs="oneCell">
    <xdr:from>
      <xdr:col>8</xdr:col>
      <xdr:colOff>557280</xdr:colOff>
      <xdr:row>37</xdr:row>
      <xdr:rowOff>55800</xdr:rowOff>
    </xdr:from>
    <xdr:to>
      <xdr:col>9</xdr:col>
      <xdr:colOff>381240</xdr:colOff>
      <xdr:row>38</xdr:row>
      <xdr:rowOff>123120</xdr:rowOff>
    </xdr:to>
    <xdr:sp macro="" textlink="">
      <xdr:nvSpPr>
        <xdr:cNvPr id="1348" name="CustomShape 1"/>
        <xdr:cNvSpPr/>
      </xdr:nvSpPr>
      <xdr:spPr>
        <a:xfrm>
          <a:off x="6969240" y="639936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9</xdr:col>
      <xdr:colOff>448920</xdr:colOff>
      <xdr:row>36</xdr:row>
      <xdr:rowOff>73440</xdr:rowOff>
    </xdr:from>
    <xdr:to>
      <xdr:col>16</xdr:col>
      <xdr:colOff>334800</xdr:colOff>
      <xdr:row>36</xdr:row>
      <xdr:rowOff>73440</xdr:rowOff>
    </xdr:to>
    <xdr:sp macro="" textlink="">
      <xdr:nvSpPr>
        <xdr:cNvPr id="1349" name="Line 1"/>
        <xdr:cNvSpPr/>
      </xdr:nvSpPr>
      <xdr:spPr>
        <a:xfrm>
          <a:off x="7661160" y="6245640"/>
          <a:ext cx="5486400" cy="0"/>
        </a:xfrm>
        <a:prstGeom prst="line">
          <a:avLst/>
        </a:prstGeom>
        <a:ln w="9360">
          <a:solidFill>
            <a:srgbClr val="C0C0C0"/>
          </a:solidFill>
          <a:round/>
        </a:ln>
      </xdr:spPr>
    </xdr:sp>
    <xdr:clientData/>
  </xdr:twoCellAnchor>
  <xdr:twoCellAnchor editAs="oneCell">
    <xdr:from>
      <xdr:col>8</xdr:col>
      <xdr:colOff>557280</xdr:colOff>
      <xdr:row>35</xdr:row>
      <xdr:rowOff>112680</xdr:rowOff>
    </xdr:from>
    <xdr:to>
      <xdr:col>9</xdr:col>
      <xdr:colOff>381240</xdr:colOff>
      <xdr:row>37</xdr:row>
      <xdr:rowOff>8280</xdr:rowOff>
    </xdr:to>
    <xdr:sp macro="" textlink="">
      <xdr:nvSpPr>
        <xdr:cNvPr id="1350" name="CustomShape 1"/>
        <xdr:cNvSpPr/>
      </xdr:nvSpPr>
      <xdr:spPr>
        <a:xfrm>
          <a:off x="6969240" y="611316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9</xdr:col>
      <xdr:colOff>448920</xdr:colOff>
      <xdr:row>34</xdr:row>
      <xdr:rowOff>130680</xdr:rowOff>
    </xdr:from>
    <xdr:to>
      <xdr:col>16</xdr:col>
      <xdr:colOff>334800</xdr:colOff>
      <xdr:row>34</xdr:row>
      <xdr:rowOff>130680</xdr:rowOff>
    </xdr:to>
    <xdr:sp macro="" textlink="">
      <xdr:nvSpPr>
        <xdr:cNvPr id="1351" name="Line 1"/>
        <xdr:cNvSpPr/>
      </xdr:nvSpPr>
      <xdr:spPr>
        <a:xfrm>
          <a:off x="7661160" y="5959800"/>
          <a:ext cx="5486400" cy="0"/>
        </a:xfrm>
        <a:prstGeom prst="line">
          <a:avLst/>
        </a:prstGeom>
        <a:ln w="9360">
          <a:solidFill>
            <a:srgbClr val="C0C0C0"/>
          </a:solidFill>
          <a:round/>
        </a:ln>
      </xdr:spPr>
    </xdr:sp>
    <xdr:clientData/>
  </xdr:twoCellAnchor>
  <xdr:twoCellAnchor editAs="oneCell">
    <xdr:from>
      <xdr:col>8</xdr:col>
      <xdr:colOff>557280</xdr:colOff>
      <xdr:row>33</xdr:row>
      <xdr:rowOff>169920</xdr:rowOff>
    </xdr:from>
    <xdr:to>
      <xdr:col>9</xdr:col>
      <xdr:colOff>381240</xdr:colOff>
      <xdr:row>35</xdr:row>
      <xdr:rowOff>65880</xdr:rowOff>
    </xdr:to>
    <xdr:sp macro="" textlink="">
      <xdr:nvSpPr>
        <xdr:cNvPr id="1352" name="CustomShape 1"/>
        <xdr:cNvSpPr/>
      </xdr:nvSpPr>
      <xdr:spPr>
        <a:xfrm>
          <a:off x="6969240" y="5827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90,000</a:t>
          </a:r>
          <a:endParaRPr/>
        </a:p>
      </xdr:txBody>
    </xdr:sp>
    <xdr:clientData/>
  </xdr:twoCellAnchor>
  <xdr:twoCellAnchor editAs="oneCell">
    <xdr:from>
      <xdr:col>9</xdr:col>
      <xdr:colOff>448920</xdr:colOff>
      <xdr:row>33</xdr:row>
      <xdr:rowOff>16200</xdr:rowOff>
    </xdr:from>
    <xdr:to>
      <xdr:col>16</xdr:col>
      <xdr:colOff>334800</xdr:colOff>
      <xdr:row>33</xdr:row>
      <xdr:rowOff>16200</xdr:rowOff>
    </xdr:to>
    <xdr:sp macro="" textlink="">
      <xdr:nvSpPr>
        <xdr:cNvPr id="1353" name="Line 1"/>
        <xdr:cNvSpPr/>
      </xdr:nvSpPr>
      <xdr:spPr>
        <a:xfrm>
          <a:off x="7661160" y="5673960"/>
          <a:ext cx="5486400" cy="0"/>
        </a:xfrm>
        <a:prstGeom prst="line">
          <a:avLst/>
        </a:prstGeom>
        <a:ln w="9360">
          <a:solidFill>
            <a:srgbClr val="C0C0C0"/>
          </a:solidFill>
          <a:round/>
        </a:ln>
      </xdr:spPr>
    </xdr:sp>
    <xdr:clientData/>
  </xdr:twoCellAnchor>
  <xdr:twoCellAnchor editAs="oneCell">
    <xdr:from>
      <xdr:col>8</xdr:col>
      <xdr:colOff>484560</xdr:colOff>
      <xdr:row>32</xdr:row>
      <xdr:rowOff>55800</xdr:rowOff>
    </xdr:from>
    <xdr:to>
      <xdr:col>9</xdr:col>
      <xdr:colOff>389520</xdr:colOff>
      <xdr:row>33</xdr:row>
      <xdr:rowOff>123120</xdr:rowOff>
    </xdr:to>
    <xdr:sp macro="" textlink="">
      <xdr:nvSpPr>
        <xdr:cNvPr id="1354" name="CustomShape 1"/>
        <xdr:cNvSpPr/>
      </xdr:nvSpPr>
      <xdr:spPr>
        <a:xfrm>
          <a:off x="6896520" y="554220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9</xdr:col>
      <xdr:colOff>448920</xdr:colOff>
      <xdr:row>31</xdr:row>
      <xdr:rowOff>73440</xdr:rowOff>
    </xdr:from>
    <xdr:to>
      <xdr:col>16</xdr:col>
      <xdr:colOff>334800</xdr:colOff>
      <xdr:row>31</xdr:row>
      <xdr:rowOff>73440</xdr:rowOff>
    </xdr:to>
    <xdr:sp macro="" textlink="">
      <xdr:nvSpPr>
        <xdr:cNvPr id="1355" name="Line 1"/>
        <xdr:cNvSpPr/>
      </xdr:nvSpPr>
      <xdr:spPr>
        <a:xfrm>
          <a:off x="7661160" y="5388120"/>
          <a:ext cx="5486400" cy="0"/>
        </a:xfrm>
        <a:prstGeom prst="line">
          <a:avLst/>
        </a:prstGeom>
        <a:ln w="9360">
          <a:solidFill>
            <a:srgbClr val="C0C0C0"/>
          </a:solidFill>
          <a:round/>
        </a:ln>
      </xdr:spPr>
    </xdr:sp>
    <xdr:clientData/>
  </xdr:twoCellAnchor>
  <xdr:twoCellAnchor editAs="oneCell">
    <xdr:from>
      <xdr:col>8</xdr:col>
      <xdr:colOff>484560</xdr:colOff>
      <xdr:row>30</xdr:row>
      <xdr:rowOff>112680</xdr:rowOff>
    </xdr:from>
    <xdr:to>
      <xdr:col>9</xdr:col>
      <xdr:colOff>389520</xdr:colOff>
      <xdr:row>32</xdr:row>
      <xdr:rowOff>8280</xdr:rowOff>
    </xdr:to>
    <xdr:sp macro="" textlink="">
      <xdr:nvSpPr>
        <xdr:cNvPr id="1356" name="CustomShape 1"/>
        <xdr:cNvSpPr/>
      </xdr:nvSpPr>
      <xdr:spPr>
        <a:xfrm>
          <a:off x="6896520" y="525600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9</xdr:col>
      <xdr:colOff>448920</xdr:colOff>
      <xdr:row>29</xdr:row>
      <xdr:rowOff>130680</xdr:rowOff>
    </xdr:from>
    <xdr:to>
      <xdr:col>16</xdr:col>
      <xdr:colOff>334800</xdr:colOff>
      <xdr:row>29</xdr:row>
      <xdr:rowOff>130680</xdr:rowOff>
    </xdr:to>
    <xdr:sp macro="" textlink="">
      <xdr:nvSpPr>
        <xdr:cNvPr id="1357" name="Line 1"/>
        <xdr:cNvSpPr/>
      </xdr:nvSpPr>
      <xdr:spPr>
        <a:xfrm>
          <a:off x="7661160" y="5102640"/>
          <a:ext cx="5486400" cy="0"/>
        </a:xfrm>
        <a:prstGeom prst="line">
          <a:avLst/>
        </a:prstGeom>
        <a:ln w="9360">
          <a:solidFill>
            <a:srgbClr val="C0C0C0"/>
          </a:solidFill>
          <a:round/>
        </a:ln>
      </xdr:spPr>
    </xdr:sp>
    <xdr:clientData/>
  </xdr:twoCellAnchor>
  <xdr:twoCellAnchor editAs="oneCell">
    <xdr:from>
      <xdr:col>8</xdr:col>
      <xdr:colOff>484560</xdr:colOff>
      <xdr:row>28</xdr:row>
      <xdr:rowOff>169920</xdr:rowOff>
    </xdr:from>
    <xdr:to>
      <xdr:col>9</xdr:col>
      <xdr:colOff>389520</xdr:colOff>
      <xdr:row>30</xdr:row>
      <xdr:rowOff>65880</xdr:rowOff>
    </xdr:to>
    <xdr:sp macro="" textlink="">
      <xdr:nvSpPr>
        <xdr:cNvPr id="1358" name="CustomShape 1"/>
        <xdr:cNvSpPr/>
      </xdr:nvSpPr>
      <xdr:spPr>
        <a:xfrm>
          <a:off x="6896520" y="49705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180,000</a:t>
          </a:r>
          <a:endParaRPr/>
        </a:p>
      </xdr:txBody>
    </xdr:sp>
    <xdr:clientData/>
  </xdr:twoCellAnchor>
  <xdr:twoCellAnchor editAs="oneCell">
    <xdr:from>
      <xdr:col>9</xdr:col>
      <xdr:colOff>448920</xdr:colOff>
      <xdr:row>28</xdr:row>
      <xdr:rowOff>16200</xdr:rowOff>
    </xdr:from>
    <xdr:to>
      <xdr:col>16</xdr:col>
      <xdr:colOff>334800</xdr:colOff>
      <xdr:row>28</xdr:row>
      <xdr:rowOff>16200</xdr:rowOff>
    </xdr:to>
    <xdr:sp macro="" textlink="">
      <xdr:nvSpPr>
        <xdr:cNvPr id="1359" name="Line 1"/>
        <xdr:cNvSpPr/>
      </xdr:nvSpPr>
      <xdr:spPr>
        <a:xfrm>
          <a:off x="7661160" y="4816800"/>
          <a:ext cx="5486400" cy="0"/>
        </a:xfrm>
        <a:prstGeom prst="line">
          <a:avLst/>
        </a:prstGeom>
        <a:ln w="9360">
          <a:solidFill>
            <a:srgbClr val="C0C0C0"/>
          </a:solidFill>
          <a:round/>
        </a:ln>
      </xdr:spPr>
    </xdr:sp>
    <xdr:clientData/>
  </xdr:twoCellAnchor>
  <xdr:twoCellAnchor editAs="oneCell">
    <xdr:from>
      <xdr:col>8</xdr:col>
      <xdr:colOff>484560</xdr:colOff>
      <xdr:row>27</xdr:row>
      <xdr:rowOff>55800</xdr:rowOff>
    </xdr:from>
    <xdr:to>
      <xdr:col>9</xdr:col>
      <xdr:colOff>389520</xdr:colOff>
      <xdr:row>28</xdr:row>
      <xdr:rowOff>122760</xdr:rowOff>
    </xdr:to>
    <xdr:sp macro="" textlink="">
      <xdr:nvSpPr>
        <xdr:cNvPr id="1360" name="CustomShape 1"/>
        <xdr:cNvSpPr/>
      </xdr:nvSpPr>
      <xdr:spPr>
        <a:xfrm>
          <a:off x="6896520" y="468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210,000</a:t>
          </a:r>
          <a:endParaRPr/>
        </a:p>
      </xdr:txBody>
    </xdr:sp>
    <xdr:clientData/>
  </xdr:twoCellAnchor>
  <xdr:twoCellAnchor editAs="oneCell">
    <xdr:from>
      <xdr:col>9</xdr:col>
      <xdr:colOff>449280</xdr:colOff>
      <xdr:row>28</xdr:row>
      <xdr:rowOff>16560</xdr:rowOff>
    </xdr:from>
    <xdr:to>
      <xdr:col>16</xdr:col>
      <xdr:colOff>334800</xdr:colOff>
      <xdr:row>41</xdr:row>
      <xdr:rowOff>73440</xdr:rowOff>
    </xdr:to>
    <xdr:sp macro="" textlink="">
      <xdr:nvSpPr>
        <xdr:cNvPr id="1361" name="CustomShape 1"/>
        <xdr:cNvSpPr/>
      </xdr:nvSpPr>
      <xdr:spPr>
        <a:xfrm>
          <a:off x="7661520" y="4817160"/>
          <a:ext cx="5486040" cy="2285640"/>
        </a:xfrm>
        <a:prstGeom prst="rect">
          <a:avLst/>
        </a:prstGeom>
        <a:noFill/>
        <a:ln w="19080">
          <a:solidFill>
            <a:srgbClr val="000000"/>
          </a:solidFill>
          <a:round/>
        </a:ln>
      </xdr:spPr>
    </xdr:sp>
    <xdr:clientData/>
  </xdr:twoCellAnchor>
  <xdr:twoCellAnchor editAs="oneCell">
    <xdr:from>
      <xdr:col>15</xdr:col>
      <xdr:colOff>205920</xdr:colOff>
      <xdr:row>30</xdr:row>
      <xdr:rowOff>97560</xdr:rowOff>
    </xdr:from>
    <xdr:to>
      <xdr:col>15</xdr:col>
      <xdr:colOff>207000</xdr:colOff>
      <xdr:row>38</xdr:row>
      <xdr:rowOff>128520</xdr:rowOff>
    </xdr:to>
    <xdr:sp macro="" textlink="">
      <xdr:nvSpPr>
        <xdr:cNvPr id="1362" name="Line 1"/>
        <xdr:cNvSpPr/>
      </xdr:nvSpPr>
      <xdr:spPr>
        <a:xfrm flipV="1">
          <a:off x="12218760" y="5240880"/>
          <a:ext cx="1080" cy="1402560"/>
        </a:xfrm>
        <a:prstGeom prst="line">
          <a:avLst/>
        </a:prstGeom>
        <a:ln w="31680">
          <a:solidFill>
            <a:srgbClr val="808080"/>
          </a:solidFill>
          <a:round/>
        </a:ln>
      </xdr:spPr>
    </xdr:sp>
    <xdr:clientData/>
  </xdr:twoCellAnchor>
  <xdr:twoCellAnchor editAs="oneCell">
    <xdr:from>
      <xdr:col>15</xdr:col>
      <xdr:colOff>190800</xdr:colOff>
      <xdr:row>38</xdr:row>
      <xdr:rowOff>142560</xdr:rowOff>
    </xdr:from>
    <xdr:to>
      <xdr:col>16</xdr:col>
      <xdr:colOff>61200</xdr:colOff>
      <xdr:row>40</xdr:row>
      <xdr:rowOff>38160</xdr:rowOff>
    </xdr:to>
    <xdr:sp macro="" textlink="">
      <xdr:nvSpPr>
        <xdr:cNvPr id="1363" name="CustomShape 1"/>
        <xdr:cNvSpPr/>
      </xdr:nvSpPr>
      <xdr:spPr>
        <a:xfrm>
          <a:off x="12203640" y="66574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18,224</a:t>
          </a:r>
          <a:endParaRPr/>
        </a:p>
      </xdr:txBody>
    </xdr:sp>
    <xdr:clientData/>
  </xdr:twoCellAnchor>
  <xdr:twoCellAnchor editAs="oneCell">
    <xdr:from>
      <xdr:col>15</xdr:col>
      <xdr:colOff>118800</xdr:colOff>
      <xdr:row>38</xdr:row>
      <xdr:rowOff>128520</xdr:rowOff>
    </xdr:from>
    <xdr:to>
      <xdr:col>15</xdr:col>
      <xdr:colOff>296640</xdr:colOff>
      <xdr:row>38</xdr:row>
      <xdr:rowOff>128520</xdr:rowOff>
    </xdr:to>
    <xdr:sp macro="" textlink="">
      <xdr:nvSpPr>
        <xdr:cNvPr id="1364" name="Line 1"/>
        <xdr:cNvSpPr/>
      </xdr:nvSpPr>
      <xdr:spPr>
        <a:xfrm>
          <a:off x="12131640" y="6643440"/>
          <a:ext cx="177840" cy="0"/>
        </a:xfrm>
        <a:prstGeom prst="line">
          <a:avLst/>
        </a:prstGeom>
        <a:ln w="19080">
          <a:solidFill>
            <a:srgbClr val="000000"/>
          </a:solidFill>
          <a:round/>
        </a:ln>
      </xdr:spPr>
    </xdr:sp>
    <xdr:clientData/>
  </xdr:twoCellAnchor>
  <xdr:twoCellAnchor editAs="oneCell">
    <xdr:from>
      <xdr:col>15</xdr:col>
      <xdr:colOff>178920</xdr:colOff>
      <xdr:row>29</xdr:row>
      <xdr:rowOff>54360</xdr:rowOff>
    </xdr:from>
    <xdr:to>
      <xdr:col>16</xdr:col>
      <xdr:colOff>137880</xdr:colOff>
      <xdr:row>30</xdr:row>
      <xdr:rowOff>121680</xdr:rowOff>
    </xdr:to>
    <xdr:sp macro="" textlink="">
      <xdr:nvSpPr>
        <xdr:cNvPr id="1365" name="CustomShape 1"/>
        <xdr:cNvSpPr/>
      </xdr:nvSpPr>
      <xdr:spPr>
        <a:xfrm>
          <a:off x="12191760" y="502632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165,469</a:t>
          </a:r>
          <a:endParaRPr/>
        </a:p>
      </xdr:txBody>
    </xdr:sp>
    <xdr:clientData/>
  </xdr:twoCellAnchor>
  <xdr:twoCellAnchor editAs="oneCell">
    <xdr:from>
      <xdr:col>15</xdr:col>
      <xdr:colOff>118800</xdr:colOff>
      <xdr:row>30</xdr:row>
      <xdr:rowOff>97560</xdr:rowOff>
    </xdr:from>
    <xdr:to>
      <xdr:col>15</xdr:col>
      <xdr:colOff>296640</xdr:colOff>
      <xdr:row>30</xdr:row>
      <xdr:rowOff>97560</xdr:rowOff>
    </xdr:to>
    <xdr:sp macro="" textlink="">
      <xdr:nvSpPr>
        <xdr:cNvPr id="1366" name="Line 1"/>
        <xdr:cNvSpPr/>
      </xdr:nvSpPr>
      <xdr:spPr>
        <a:xfrm>
          <a:off x="12131640" y="5240880"/>
          <a:ext cx="177840" cy="0"/>
        </a:xfrm>
        <a:prstGeom prst="line">
          <a:avLst/>
        </a:prstGeom>
        <a:ln w="19080">
          <a:solidFill>
            <a:srgbClr val="000000"/>
          </a:solidFill>
          <a:round/>
        </a:ln>
      </xdr:spPr>
    </xdr:sp>
    <xdr:clientData/>
  </xdr:twoCellAnchor>
  <xdr:twoCellAnchor editAs="oneCell">
    <xdr:from>
      <xdr:col>14</xdr:col>
      <xdr:colOff>55440</xdr:colOff>
      <xdr:row>35</xdr:row>
      <xdr:rowOff>75240</xdr:rowOff>
    </xdr:from>
    <xdr:to>
      <xdr:col>15</xdr:col>
      <xdr:colOff>207720</xdr:colOff>
      <xdr:row>35</xdr:row>
      <xdr:rowOff>132120</xdr:rowOff>
    </xdr:to>
    <xdr:sp macro="" textlink="">
      <xdr:nvSpPr>
        <xdr:cNvPr id="1367" name="Line 1"/>
        <xdr:cNvSpPr/>
      </xdr:nvSpPr>
      <xdr:spPr>
        <a:xfrm flipV="1">
          <a:off x="11268000" y="6075720"/>
          <a:ext cx="952560" cy="56880"/>
        </a:xfrm>
        <a:prstGeom prst="line">
          <a:avLst/>
        </a:prstGeom>
        <a:ln w="6480">
          <a:solidFill>
            <a:srgbClr val="FF0000"/>
          </a:solidFill>
          <a:round/>
        </a:ln>
      </xdr:spPr>
    </xdr:sp>
    <xdr:clientData/>
  </xdr:twoCellAnchor>
  <xdr:twoCellAnchor editAs="oneCell">
    <xdr:from>
      <xdr:col>15</xdr:col>
      <xdr:colOff>190800</xdr:colOff>
      <xdr:row>35</xdr:row>
      <xdr:rowOff>139680</xdr:rowOff>
    </xdr:from>
    <xdr:to>
      <xdr:col>16</xdr:col>
      <xdr:colOff>61200</xdr:colOff>
      <xdr:row>37</xdr:row>
      <xdr:rowOff>35280</xdr:rowOff>
    </xdr:to>
    <xdr:sp macro="" textlink="">
      <xdr:nvSpPr>
        <xdr:cNvPr id="1368" name="CustomShape 1"/>
        <xdr:cNvSpPr/>
      </xdr:nvSpPr>
      <xdr:spPr>
        <a:xfrm>
          <a:off x="12203640" y="61401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64,536</a:t>
          </a:r>
          <a:endParaRPr/>
        </a:p>
      </xdr:txBody>
    </xdr:sp>
    <xdr:clientData/>
  </xdr:twoCellAnchor>
  <xdr:twoCellAnchor editAs="oneCell">
    <xdr:from>
      <xdr:col>15</xdr:col>
      <xdr:colOff>157320</xdr:colOff>
      <xdr:row>35</xdr:row>
      <xdr:rowOff>150840</xdr:rowOff>
    </xdr:from>
    <xdr:to>
      <xdr:col>15</xdr:col>
      <xdr:colOff>258480</xdr:colOff>
      <xdr:row>36</xdr:row>
      <xdr:rowOff>80640</xdr:rowOff>
    </xdr:to>
    <xdr:sp macro="" textlink="">
      <xdr:nvSpPr>
        <xdr:cNvPr id="1369" name="CustomShape 1"/>
        <xdr:cNvSpPr/>
      </xdr:nvSpPr>
      <xdr:spPr>
        <a:xfrm>
          <a:off x="12170160" y="6151320"/>
          <a:ext cx="101160" cy="101520"/>
        </a:xfrm>
        <a:prstGeom prst="flowChartDecision">
          <a:avLst/>
        </a:prstGeom>
        <a:solidFill>
          <a:srgbClr val="000080"/>
        </a:solidFill>
        <a:ln w="19080">
          <a:solidFill>
            <a:srgbClr val="000080"/>
          </a:solidFill>
          <a:round/>
        </a:ln>
      </xdr:spPr>
    </xdr:sp>
    <xdr:clientData/>
  </xdr:twoCellAnchor>
  <xdr:twoCellAnchor editAs="oneCell">
    <xdr:from>
      <xdr:col>12</xdr:col>
      <xdr:colOff>537840</xdr:colOff>
      <xdr:row>35</xdr:row>
      <xdr:rowOff>132120</xdr:rowOff>
    </xdr:from>
    <xdr:to>
      <xdr:col>14</xdr:col>
      <xdr:colOff>55440</xdr:colOff>
      <xdr:row>36</xdr:row>
      <xdr:rowOff>169200</xdr:rowOff>
    </xdr:to>
    <xdr:sp macro="" textlink="">
      <xdr:nvSpPr>
        <xdr:cNvPr id="1370" name="Line 1"/>
        <xdr:cNvSpPr/>
      </xdr:nvSpPr>
      <xdr:spPr>
        <a:xfrm flipV="1">
          <a:off x="10150200" y="6132600"/>
          <a:ext cx="1117800" cy="208800"/>
        </a:xfrm>
        <a:prstGeom prst="line">
          <a:avLst/>
        </a:prstGeom>
        <a:ln w="6480">
          <a:solidFill>
            <a:srgbClr val="FF0000"/>
          </a:solidFill>
          <a:round/>
        </a:ln>
      </xdr:spPr>
    </xdr:sp>
    <xdr:clientData/>
  </xdr:twoCellAnchor>
  <xdr:twoCellAnchor editAs="oneCell">
    <xdr:from>
      <xdr:col>13</xdr:col>
      <xdr:colOff>690480</xdr:colOff>
      <xdr:row>35</xdr:row>
      <xdr:rowOff>133560</xdr:rowOff>
    </xdr:from>
    <xdr:to>
      <xdr:col>14</xdr:col>
      <xdr:colOff>105840</xdr:colOff>
      <xdr:row>36</xdr:row>
      <xdr:rowOff>63360</xdr:rowOff>
    </xdr:to>
    <xdr:sp macro="" textlink="">
      <xdr:nvSpPr>
        <xdr:cNvPr id="1371" name="CustomShape 1"/>
        <xdr:cNvSpPr/>
      </xdr:nvSpPr>
      <xdr:spPr>
        <a:xfrm>
          <a:off x="11103120" y="6134040"/>
          <a:ext cx="215280" cy="101520"/>
        </a:xfrm>
        <a:prstGeom prst="flowChartDecision">
          <a:avLst/>
        </a:prstGeom>
        <a:solidFill>
          <a:srgbClr val="000080"/>
        </a:solidFill>
        <a:ln w="19080">
          <a:solidFill>
            <a:srgbClr val="000080"/>
          </a:solidFill>
          <a:round/>
        </a:ln>
      </xdr:spPr>
    </xdr:sp>
    <xdr:clientData/>
  </xdr:twoCellAnchor>
  <xdr:twoCellAnchor editAs="oneCell">
    <xdr:from>
      <xdr:col>13</xdr:col>
      <xdr:colOff>406080</xdr:colOff>
      <xdr:row>36</xdr:row>
      <xdr:rowOff>64800</xdr:rowOff>
    </xdr:from>
    <xdr:to>
      <xdr:col>14</xdr:col>
      <xdr:colOff>276480</xdr:colOff>
      <xdr:row>37</xdr:row>
      <xdr:rowOff>132120</xdr:rowOff>
    </xdr:to>
    <xdr:sp macro="" textlink="">
      <xdr:nvSpPr>
        <xdr:cNvPr id="1372" name="CustomShape 1"/>
        <xdr:cNvSpPr/>
      </xdr:nvSpPr>
      <xdr:spPr>
        <a:xfrm>
          <a:off x="10818720" y="62370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66,384</a:t>
          </a:r>
          <a:endParaRPr/>
        </a:p>
      </xdr:txBody>
    </xdr:sp>
    <xdr:clientData/>
  </xdr:twoCellAnchor>
  <xdr:twoCellAnchor editAs="oneCell">
    <xdr:from>
      <xdr:col>11</xdr:col>
      <xdr:colOff>334800</xdr:colOff>
      <xdr:row>36</xdr:row>
      <xdr:rowOff>153360</xdr:rowOff>
    </xdr:from>
    <xdr:to>
      <xdr:col>12</xdr:col>
      <xdr:colOff>537840</xdr:colOff>
      <xdr:row>36</xdr:row>
      <xdr:rowOff>169200</xdr:rowOff>
    </xdr:to>
    <xdr:sp macro="" textlink="">
      <xdr:nvSpPr>
        <xdr:cNvPr id="1373" name="Line 1"/>
        <xdr:cNvSpPr/>
      </xdr:nvSpPr>
      <xdr:spPr>
        <a:xfrm>
          <a:off x="9147240" y="6325560"/>
          <a:ext cx="1002960" cy="15840"/>
        </a:xfrm>
        <a:prstGeom prst="line">
          <a:avLst/>
        </a:prstGeom>
        <a:ln w="6480">
          <a:solidFill>
            <a:srgbClr val="FF0000"/>
          </a:solidFill>
          <a:round/>
        </a:ln>
      </xdr:spPr>
    </xdr:sp>
    <xdr:clientData/>
  </xdr:twoCellAnchor>
  <xdr:twoCellAnchor editAs="oneCell">
    <xdr:from>
      <xdr:col>12</xdr:col>
      <xdr:colOff>487440</xdr:colOff>
      <xdr:row>36</xdr:row>
      <xdr:rowOff>33480</xdr:rowOff>
    </xdr:from>
    <xdr:to>
      <xdr:col>12</xdr:col>
      <xdr:colOff>588600</xdr:colOff>
      <xdr:row>36</xdr:row>
      <xdr:rowOff>134640</xdr:rowOff>
    </xdr:to>
    <xdr:sp macro="" textlink="">
      <xdr:nvSpPr>
        <xdr:cNvPr id="1374" name="CustomShape 1"/>
        <xdr:cNvSpPr/>
      </xdr:nvSpPr>
      <xdr:spPr>
        <a:xfrm>
          <a:off x="10099800" y="620568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203040</xdr:colOff>
      <xdr:row>34</xdr:row>
      <xdr:rowOff>161640</xdr:rowOff>
    </xdr:from>
    <xdr:to>
      <xdr:col>13</xdr:col>
      <xdr:colOff>73080</xdr:colOff>
      <xdr:row>36</xdr:row>
      <xdr:rowOff>57240</xdr:rowOff>
    </xdr:to>
    <xdr:sp macro="" textlink="">
      <xdr:nvSpPr>
        <xdr:cNvPr id="1375" name="CustomShape 1"/>
        <xdr:cNvSpPr/>
      </xdr:nvSpPr>
      <xdr:spPr>
        <a:xfrm>
          <a:off x="9815400" y="59907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58,863</a:t>
          </a:r>
          <a:endParaRPr/>
        </a:p>
      </xdr:txBody>
    </xdr:sp>
    <xdr:clientData/>
  </xdr:twoCellAnchor>
  <xdr:twoCellAnchor editAs="oneCell">
    <xdr:from>
      <xdr:col>10</xdr:col>
      <xdr:colOff>131760</xdr:colOff>
      <xdr:row>36</xdr:row>
      <xdr:rowOff>153360</xdr:rowOff>
    </xdr:from>
    <xdr:to>
      <xdr:col>11</xdr:col>
      <xdr:colOff>334800</xdr:colOff>
      <xdr:row>36</xdr:row>
      <xdr:rowOff>162720</xdr:rowOff>
    </xdr:to>
    <xdr:sp macro="" textlink="">
      <xdr:nvSpPr>
        <xdr:cNvPr id="1376" name="Line 1"/>
        <xdr:cNvSpPr/>
      </xdr:nvSpPr>
      <xdr:spPr>
        <a:xfrm flipV="1">
          <a:off x="8143920" y="6325560"/>
          <a:ext cx="1003320" cy="9360"/>
        </a:xfrm>
        <a:prstGeom prst="line">
          <a:avLst/>
        </a:prstGeom>
        <a:ln w="6480">
          <a:solidFill>
            <a:srgbClr val="FF0000"/>
          </a:solidFill>
          <a:round/>
        </a:ln>
      </xdr:spPr>
    </xdr:sp>
    <xdr:clientData/>
  </xdr:twoCellAnchor>
  <xdr:twoCellAnchor editAs="oneCell">
    <xdr:from>
      <xdr:col>11</xdr:col>
      <xdr:colOff>284040</xdr:colOff>
      <xdr:row>36</xdr:row>
      <xdr:rowOff>41400</xdr:rowOff>
    </xdr:from>
    <xdr:to>
      <xdr:col>11</xdr:col>
      <xdr:colOff>385200</xdr:colOff>
      <xdr:row>36</xdr:row>
      <xdr:rowOff>142560</xdr:rowOff>
    </xdr:to>
    <xdr:sp macro="" textlink="">
      <xdr:nvSpPr>
        <xdr:cNvPr id="1377" name="CustomShape 1"/>
        <xdr:cNvSpPr/>
      </xdr:nvSpPr>
      <xdr:spPr>
        <a:xfrm>
          <a:off x="9096480" y="6213600"/>
          <a:ext cx="101160" cy="101160"/>
        </a:xfrm>
        <a:prstGeom prst="flowChartDecision">
          <a:avLst/>
        </a:prstGeom>
        <a:solidFill>
          <a:srgbClr val="000080"/>
        </a:solidFill>
        <a:ln w="19080">
          <a:solidFill>
            <a:srgbClr val="000080"/>
          </a:solidFill>
          <a:round/>
        </a:ln>
      </xdr:spPr>
    </xdr:sp>
    <xdr:clientData/>
  </xdr:twoCellAnchor>
  <xdr:twoCellAnchor editAs="oneCell">
    <xdr:from>
      <xdr:col>11</xdr:col>
      <xdr:colOff>-360</xdr:colOff>
      <xdr:row>34</xdr:row>
      <xdr:rowOff>169560</xdr:rowOff>
    </xdr:from>
    <xdr:to>
      <xdr:col>11</xdr:col>
      <xdr:colOff>669960</xdr:colOff>
      <xdr:row>36</xdr:row>
      <xdr:rowOff>65160</xdr:rowOff>
    </xdr:to>
    <xdr:sp macro="" textlink="">
      <xdr:nvSpPr>
        <xdr:cNvPr id="1378" name="CustomShape 1"/>
        <xdr:cNvSpPr/>
      </xdr:nvSpPr>
      <xdr:spPr>
        <a:xfrm>
          <a:off x="8812080" y="59986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58,060</a:t>
          </a:r>
          <a:endParaRPr/>
        </a:p>
      </xdr:txBody>
    </xdr:sp>
    <xdr:clientData/>
  </xdr:twoCellAnchor>
  <xdr:twoCellAnchor editAs="oneCell">
    <xdr:from>
      <xdr:col>10</xdr:col>
      <xdr:colOff>81000</xdr:colOff>
      <xdr:row>36</xdr:row>
      <xdr:rowOff>70200</xdr:rowOff>
    </xdr:from>
    <xdr:to>
      <xdr:col>10</xdr:col>
      <xdr:colOff>182160</xdr:colOff>
      <xdr:row>36</xdr:row>
      <xdr:rowOff>171360</xdr:rowOff>
    </xdr:to>
    <xdr:sp macro="" textlink="">
      <xdr:nvSpPr>
        <xdr:cNvPr id="1379" name="CustomShape 1"/>
        <xdr:cNvSpPr/>
      </xdr:nvSpPr>
      <xdr:spPr>
        <a:xfrm>
          <a:off x="8093160" y="6242400"/>
          <a:ext cx="101160" cy="101160"/>
        </a:xfrm>
        <a:prstGeom prst="flowChartDecision">
          <a:avLst/>
        </a:prstGeom>
        <a:solidFill>
          <a:srgbClr val="000080"/>
        </a:solidFill>
        <a:ln w="19080">
          <a:solidFill>
            <a:srgbClr val="000080"/>
          </a:solidFill>
          <a:round/>
        </a:ln>
      </xdr:spPr>
    </xdr:sp>
    <xdr:clientData/>
  </xdr:twoCellAnchor>
  <xdr:twoCellAnchor editAs="oneCell">
    <xdr:from>
      <xdr:col>9</xdr:col>
      <xdr:colOff>482400</xdr:colOff>
      <xdr:row>35</xdr:row>
      <xdr:rowOff>27000</xdr:rowOff>
    </xdr:from>
    <xdr:to>
      <xdr:col>10</xdr:col>
      <xdr:colOff>352800</xdr:colOff>
      <xdr:row>36</xdr:row>
      <xdr:rowOff>93960</xdr:rowOff>
    </xdr:to>
    <xdr:sp macro="" textlink="">
      <xdr:nvSpPr>
        <xdr:cNvPr id="1380" name="CustomShape 1"/>
        <xdr:cNvSpPr/>
      </xdr:nvSpPr>
      <xdr:spPr>
        <a:xfrm>
          <a:off x="7694640" y="60274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55,030</a:t>
          </a:r>
          <a:endParaRPr/>
        </a:p>
      </xdr:txBody>
    </xdr:sp>
    <xdr:clientData/>
  </xdr:twoCellAnchor>
  <xdr:twoCellAnchor editAs="oneCell">
    <xdr:from>
      <xdr:col>14</xdr:col>
      <xdr:colOff>703440</xdr:colOff>
      <xdr:row>41</xdr:row>
      <xdr:rowOff>81000</xdr:rowOff>
    </xdr:from>
    <xdr:to>
      <xdr:col>15</xdr:col>
      <xdr:colOff>664920</xdr:colOff>
      <xdr:row>42</xdr:row>
      <xdr:rowOff>148320</xdr:rowOff>
    </xdr:to>
    <xdr:sp macro="" textlink="">
      <xdr:nvSpPr>
        <xdr:cNvPr id="1381" name="CustomShape 1"/>
        <xdr:cNvSpPr/>
      </xdr:nvSpPr>
      <xdr:spPr>
        <a:xfrm>
          <a:off x="119160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13</xdr:col>
      <xdr:colOff>550800</xdr:colOff>
      <xdr:row>41</xdr:row>
      <xdr:rowOff>81000</xdr:rowOff>
    </xdr:from>
    <xdr:to>
      <xdr:col>14</xdr:col>
      <xdr:colOff>512640</xdr:colOff>
      <xdr:row>42</xdr:row>
      <xdr:rowOff>148320</xdr:rowOff>
    </xdr:to>
    <xdr:sp macro="" textlink="">
      <xdr:nvSpPr>
        <xdr:cNvPr id="1382" name="CustomShape 1"/>
        <xdr:cNvSpPr/>
      </xdr:nvSpPr>
      <xdr:spPr>
        <a:xfrm>
          <a:off x="1096344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12</xdr:col>
      <xdr:colOff>347760</xdr:colOff>
      <xdr:row>41</xdr:row>
      <xdr:rowOff>81000</xdr:rowOff>
    </xdr:from>
    <xdr:to>
      <xdr:col>13</xdr:col>
      <xdr:colOff>309240</xdr:colOff>
      <xdr:row>42</xdr:row>
      <xdr:rowOff>148320</xdr:rowOff>
    </xdr:to>
    <xdr:sp macro="" textlink="">
      <xdr:nvSpPr>
        <xdr:cNvPr id="1383" name="CustomShape 1"/>
        <xdr:cNvSpPr/>
      </xdr:nvSpPr>
      <xdr:spPr>
        <a:xfrm>
          <a:off x="996012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11</xdr:col>
      <xdr:colOff>144360</xdr:colOff>
      <xdr:row>41</xdr:row>
      <xdr:rowOff>81000</xdr:rowOff>
    </xdr:from>
    <xdr:to>
      <xdr:col>12</xdr:col>
      <xdr:colOff>106200</xdr:colOff>
      <xdr:row>42</xdr:row>
      <xdr:rowOff>148320</xdr:rowOff>
    </xdr:to>
    <xdr:sp macro="" textlink="">
      <xdr:nvSpPr>
        <xdr:cNvPr id="1384" name="CustomShape 1"/>
        <xdr:cNvSpPr/>
      </xdr:nvSpPr>
      <xdr:spPr>
        <a:xfrm>
          <a:off x="89568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9</xdr:col>
      <xdr:colOff>627120</xdr:colOff>
      <xdr:row>41</xdr:row>
      <xdr:rowOff>81000</xdr:rowOff>
    </xdr:from>
    <xdr:to>
      <xdr:col>10</xdr:col>
      <xdr:colOff>588960</xdr:colOff>
      <xdr:row>42</xdr:row>
      <xdr:rowOff>148320</xdr:rowOff>
    </xdr:to>
    <xdr:sp macro="" textlink="">
      <xdr:nvSpPr>
        <xdr:cNvPr id="1385" name="CustomShape 1"/>
        <xdr:cNvSpPr/>
      </xdr:nvSpPr>
      <xdr:spPr>
        <a:xfrm>
          <a:off x="783936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15</xdr:col>
      <xdr:colOff>157320</xdr:colOff>
      <xdr:row>35</xdr:row>
      <xdr:rowOff>24840</xdr:rowOff>
    </xdr:from>
    <xdr:to>
      <xdr:col>15</xdr:col>
      <xdr:colOff>258480</xdr:colOff>
      <xdr:row>35</xdr:row>
      <xdr:rowOff>126000</xdr:rowOff>
    </xdr:to>
    <xdr:sp macro="" textlink="">
      <xdr:nvSpPr>
        <xdr:cNvPr id="1386" name="CustomShape 1"/>
        <xdr:cNvSpPr/>
      </xdr:nvSpPr>
      <xdr:spPr>
        <a:xfrm>
          <a:off x="12170160" y="602532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190800</xdr:colOff>
      <xdr:row>34</xdr:row>
      <xdr:rowOff>57600</xdr:rowOff>
    </xdr:from>
    <xdr:to>
      <xdr:col>16</xdr:col>
      <xdr:colOff>61200</xdr:colOff>
      <xdr:row>35</xdr:row>
      <xdr:rowOff>124920</xdr:rowOff>
    </xdr:to>
    <xdr:sp macro="" textlink="">
      <xdr:nvSpPr>
        <xdr:cNvPr id="1387" name="CustomShape 1"/>
        <xdr:cNvSpPr/>
      </xdr:nvSpPr>
      <xdr:spPr>
        <a:xfrm>
          <a:off x="12203640" y="58867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77,789</a:t>
          </a:r>
          <a:endParaRPr/>
        </a:p>
      </xdr:txBody>
    </xdr:sp>
    <xdr:clientData/>
  </xdr:twoCellAnchor>
  <xdr:twoCellAnchor editAs="oneCell">
    <xdr:from>
      <xdr:col>13</xdr:col>
      <xdr:colOff>690480</xdr:colOff>
      <xdr:row>35</xdr:row>
      <xdr:rowOff>81720</xdr:rowOff>
    </xdr:from>
    <xdr:to>
      <xdr:col>14</xdr:col>
      <xdr:colOff>105840</xdr:colOff>
      <xdr:row>36</xdr:row>
      <xdr:rowOff>11520</xdr:rowOff>
    </xdr:to>
    <xdr:sp macro="" textlink="">
      <xdr:nvSpPr>
        <xdr:cNvPr id="1388" name="CustomShape 1"/>
        <xdr:cNvSpPr/>
      </xdr:nvSpPr>
      <xdr:spPr>
        <a:xfrm>
          <a:off x="11103120" y="6082200"/>
          <a:ext cx="215280" cy="101520"/>
        </a:xfrm>
        <a:prstGeom prst="ellipse">
          <a:avLst/>
        </a:prstGeom>
        <a:solidFill>
          <a:srgbClr val="FF0000"/>
        </a:solidFill>
        <a:ln w="19080">
          <a:solidFill>
            <a:srgbClr val="FF0000"/>
          </a:solidFill>
          <a:round/>
        </a:ln>
      </xdr:spPr>
    </xdr:sp>
    <xdr:clientData/>
  </xdr:twoCellAnchor>
  <xdr:twoCellAnchor editAs="oneCell">
    <xdr:from>
      <xdr:col>13</xdr:col>
      <xdr:colOff>406080</xdr:colOff>
      <xdr:row>34</xdr:row>
      <xdr:rowOff>38520</xdr:rowOff>
    </xdr:from>
    <xdr:to>
      <xdr:col>14</xdr:col>
      <xdr:colOff>276480</xdr:colOff>
      <xdr:row>35</xdr:row>
      <xdr:rowOff>105840</xdr:rowOff>
    </xdr:to>
    <xdr:sp macro="" textlink="">
      <xdr:nvSpPr>
        <xdr:cNvPr id="1389" name="CustomShape 1"/>
        <xdr:cNvSpPr/>
      </xdr:nvSpPr>
      <xdr:spPr>
        <a:xfrm>
          <a:off x="10818720" y="5867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71,818</a:t>
          </a:r>
          <a:endParaRPr/>
        </a:p>
      </xdr:txBody>
    </xdr:sp>
    <xdr:clientData/>
  </xdr:twoCellAnchor>
  <xdr:twoCellAnchor editAs="oneCell">
    <xdr:from>
      <xdr:col>12</xdr:col>
      <xdr:colOff>487440</xdr:colOff>
      <xdr:row>36</xdr:row>
      <xdr:rowOff>118440</xdr:rowOff>
    </xdr:from>
    <xdr:to>
      <xdr:col>12</xdr:col>
      <xdr:colOff>588600</xdr:colOff>
      <xdr:row>37</xdr:row>
      <xdr:rowOff>48240</xdr:rowOff>
    </xdr:to>
    <xdr:sp macro="" textlink="">
      <xdr:nvSpPr>
        <xdr:cNvPr id="1390" name="CustomShape 1"/>
        <xdr:cNvSpPr/>
      </xdr:nvSpPr>
      <xdr:spPr>
        <a:xfrm>
          <a:off x="10099800" y="6290640"/>
          <a:ext cx="101160" cy="101160"/>
        </a:xfrm>
        <a:prstGeom prst="ellipse">
          <a:avLst/>
        </a:prstGeom>
        <a:solidFill>
          <a:srgbClr val="FF0000"/>
        </a:solidFill>
        <a:ln w="19080">
          <a:solidFill>
            <a:srgbClr val="FF0000"/>
          </a:solidFill>
          <a:round/>
        </a:ln>
      </xdr:spPr>
    </xdr:sp>
    <xdr:clientData/>
  </xdr:twoCellAnchor>
  <xdr:twoCellAnchor editAs="oneCell">
    <xdr:from>
      <xdr:col>12</xdr:col>
      <xdr:colOff>203040</xdr:colOff>
      <xdr:row>37</xdr:row>
      <xdr:rowOff>50040</xdr:rowOff>
    </xdr:from>
    <xdr:to>
      <xdr:col>13</xdr:col>
      <xdr:colOff>73080</xdr:colOff>
      <xdr:row>38</xdr:row>
      <xdr:rowOff>117360</xdr:rowOff>
    </xdr:to>
    <xdr:sp macro="" textlink="">
      <xdr:nvSpPr>
        <xdr:cNvPr id="1391" name="CustomShape 1"/>
        <xdr:cNvSpPr/>
      </xdr:nvSpPr>
      <xdr:spPr>
        <a:xfrm>
          <a:off x="9815400" y="63936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49,945</a:t>
          </a:r>
          <a:endParaRPr/>
        </a:p>
      </xdr:txBody>
    </xdr:sp>
    <xdr:clientData/>
  </xdr:twoCellAnchor>
  <xdr:twoCellAnchor editAs="oneCell">
    <xdr:from>
      <xdr:col>11</xdr:col>
      <xdr:colOff>284040</xdr:colOff>
      <xdr:row>36</xdr:row>
      <xdr:rowOff>102600</xdr:rowOff>
    </xdr:from>
    <xdr:to>
      <xdr:col>11</xdr:col>
      <xdr:colOff>385200</xdr:colOff>
      <xdr:row>37</xdr:row>
      <xdr:rowOff>32400</xdr:rowOff>
    </xdr:to>
    <xdr:sp macro="" textlink="">
      <xdr:nvSpPr>
        <xdr:cNvPr id="1392" name="CustomShape 1"/>
        <xdr:cNvSpPr/>
      </xdr:nvSpPr>
      <xdr:spPr>
        <a:xfrm>
          <a:off x="9096480" y="6274800"/>
          <a:ext cx="101160" cy="101160"/>
        </a:xfrm>
        <a:prstGeom prst="ellipse">
          <a:avLst/>
        </a:prstGeom>
        <a:solidFill>
          <a:srgbClr val="FF0000"/>
        </a:solidFill>
        <a:ln w="19080">
          <a:solidFill>
            <a:srgbClr val="FF0000"/>
          </a:solidFill>
          <a:round/>
        </a:ln>
      </xdr:spPr>
    </xdr:sp>
    <xdr:clientData/>
  </xdr:twoCellAnchor>
  <xdr:twoCellAnchor editAs="oneCell">
    <xdr:from>
      <xdr:col>11</xdr:col>
      <xdr:colOff>-360</xdr:colOff>
      <xdr:row>37</xdr:row>
      <xdr:rowOff>34200</xdr:rowOff>
    </xdr:from>
    <xdr:to>
      <xdr:col>11</xdr:col>
      <xdr:colOff>669960</xdr:colOff>
      <xdr:row>38</xdr:row>
      <xdr:rowOff>101520</xdr:rowOff>
    </xdr:to>
    <xdr:sp macro="" textlink="">
      <xdr:nvSpPr>
        <xdr:cNvPr id="1393" name="CustomShape 1"/>
        <xdr:cNvSpPr/>
      </xdr:nvSpPr>
      <xdr:spPr>
        <a:xfrm>
          <a:off x="8812080" y="63777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51,606</a:t>
          </a:r>
          <a:endParaRPr/>
        </a:p>
      </xdr:txBody>
    </xdr:sp>
    <xdr:clientData/>
  </xdr:twoCellAnchor>
  <xdr:twoCellAnchor editAs="oneCell">
    <xdr:from>
      <xdr:col>10</xdr:col>
      <xdr:colOff>81000</xdr:colOff>
      <xdr:row>36</xdr:row>
      <xdr:rowOff>111960</xdr:rowOff>
    </xdr:from>
    <xdr:to>
      <xdr:col>10</xdr:col>
      <xdr:colOff>182160</xdr:colOff>
      <xdr:row>37</xdr:row>
      <xdr:rowOff>41760</xdr:rowOff>
    </xdr:to>
    <xdr:sp macro="" textlink="">
      <xdr:nvSpPr>
        <xdr:cNvPr id="1394" name="CustomShape 1"/>
        <xdr:cNvSpPr/>
      </xdr:nvSpPr>
      <xdr:spPr>
        <a:xfrm>
          <a:off x="8093160" y="6284160"/>
          <a:ext cx="101160" cy="101160"/>
        </a:xfrm>
        <a:prstGeom prst="ellipse">
          <a:avLst/>
        </a:prstGeom>
        <a:solidFill>
          <a:srgbClr val="FF0000"/>
        </a:solidFill>
        <a:ln w="19080">
          <a:solidFill>
            <a:srgbClr val="FF0000"/>
          </a:solidFill>
          <a:round/>
        </a:ln>
      </xdr:spPr>
    </xdr:sp>
    <xdr:clientData/>
  </xdr:twoCellAnchor>
  <xdr:twoCellAnchor editAs="oneCell">
    <xdr:from>
      <xdr:col>9</xdr:col>
      <xdr:colOff>482400</xdr:colOff>
      <xdr:row>37</xdr:row>
      <xdr:rowOff>43560</xdr:rowOff>
    </xdr:from>
    <xdr:to>
      <xdr:col>10</xdr:col>
      <xdr:colOff>352800</xdr:colOff>
      <xdr:row>38</xdr:row>
      <xdr:rowOff>110880</xdr:rowOff>
    </xdr:to>
    <xdr:sp macro="" textlink="">
      <xdr:nvSpPr>
        <xdr:cNvPr id="1395" name="CustomShape 1"/>
        <xdr:cNvSpPr/>
      </xdr:nvSpPr>
      <xdr:spPr>
        <a:xfrm>
          <a:off x="7694640" y="63871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50,620</a:t>
          </a:r>
          <a:endParaRPr/>
        </a:p>
      </xdr:txBody>
    </xdr:sp>
    <xdr:clientData/>
  </xdr:twoCellAnchor>
  <xdr:twoCellAnchor editAs="oneCell">
    <xdr:from>
      <xdr:col>9</xdr:col>
      <xdr:colOff>449280</xdr:colOff>
      <xdr:row>43</xdr:row>
      <xdr:rowOff>48240</xdr:rowOff>
    </xdr:from>
    <xdr:to>
      <xdr:col>16</xdr:col>
      <xdr:colOff>334800</xdr:colOff>
      <xdr:row>45</xdr:row>
      <xdr:rowOff>22320</xdr:rowOff>
    </xdr:to>
    <xdr:sp macro="" textlink="">
      <xdr:nvSpPr>
        <xdr:cNvPr id="1396" name="CustomShape 1"/>
        <xdr:cNvSpPr/>
      </xdr:nvSpPr>
      <xdr:spPr>
        <a:xfrm>
          <a:off x="7661520" y="7420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普通建設事業費</a:t>
          </a:r>
          <a:endParaRPr/>
        </a:p>
      </xdr:txBody>
    </xdr:sp>
    <xdr:clientData/>
  </xdr:twoCellAnchor>
  <xdr:twoCellAnchor editAs="oneCell">
    <xdr:from>
      <xdr:col>9</xdr:col>
      <xdr:colOff>576360</xdr:colOff>
      <xdr:row>45</xdr:row>
      <xdr:rowOff>48240</xdr:rowOff>
    </xdr:from>
    <xdr:to>
      <xdr:col>12</xdr:col>
      <xdr:colOff>42480</xdr:colOff>
      <xdr:row>46</xdr:row>
      <xdr:rowOff>130320</xdr:rowOff>
    </xdr:to>
    <xdr:sp macro="" textlink="">
      <xdr:nvSpPr>
        <xdr:cNvPr id="1397" name="CustomShape 1"/>
        <xdr:cNvSpPr/>
      </xdr:nvSpPr>
      <xdr:spPr>
        <a:xfrm>
          <a:off x="7788600" y="7763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9</xdr:col>
      <xdr:colOff>576360</xdr:colOff>
      <xdr:row>46</xdr:row>
      <xdr:rowOff>79920</xdr:rowOff>
    </xdr:from>
    <xdr:to>
      <xdr:col>12</xdr:col>
      <xdr:colOff>42480</xdr:colOff>
      <xdr:row>47</xdr:row>
      <xdr:rowOff>162360</xdr:rowOff>
    </xdr:to>
    <xdr:sp macro="" textlink="">
      <xdr:nvSpPr>
        <xdr:cNvPr id="1398" name="CustomShape 1"/>
        <xdr:cNvSpPr/>
      </xdr:nvSpPr>
      <xdr:spPr>
        <a:xfrm>
          <a:off x="7788600" y="7966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114/128</a:t>
          </a:r>
          <a:endParaRPr/>
        </a:p>
      </xdr:txBody>
    </xdr:sp>
    <xdr:clientData/>
  </xdr:twoCellAnchor>
  <xdr:twoCellAnchor editAs="oneCell">
    <xdr:from>
      <xdr:col>11</xdr:col>
      <xdr:colOff>220680</xdr:colOff>
      <xdr:row>45</xdr:row>
      <xdr:rowOff>48240</xdr:rowOff>
    </xdr:from>
    <xdr:to>
      <xdr:col>13</xdr:col>
      <xdr:colOff>372600</xdr:colOff>
      <xdr:row>46</xdr:row>
      <xdr:rowOff>130320</xdr:rowOff>
    </xdr:to>
    <xdr:sp macro="" textlink="">
      <xdr:nvSpPr>
        <xdr:cNvPr id="1399" name="CustomShape 1"/>
        <xdr:cNvSpPr/>
      </xdr:nvSpPr>
      <xdr:spPr>
        <a:xfrm>
          <a:off x="903312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220680</xdr:colOff>
      <xdr:row>46</xdr:row>
      <xdr:rowOff>79920</xdr:rowOff>
    </xdr:from>
    <xdr:to>
      <xdr:col>13</xdr:col>
      <xdr:colOff>372600</xdr:colOff>
      <xdr:row>47</xdr:row>
      <xdr:rowOff>162360</xdr:rowOff>
    </xdr:to>
    <xdr:sp macro="" textlink="">
      <xdr:nvSpPr>
        <xdr:cNvPr id="1400" name="CustomShape 1"/>
        <xdr:cNvSpPr/>
      </xdr:nvSpPr>
      <xdr:spPr>
        <a:xfrm>
          <a:off x="903312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58,677</a:t>
          </a:r>
          <a:endParaRPr/>
        </a:p>
      </xdr:txBody>
    </xdr:sp>
    <xdr:clientData/>
  </xdr:twoCellAnchor>
  <xdr:twoCellAnchor editAs="oneCell">
    <xdr:from>
      <xdr:col>12</xdr:col>
      <xdr:colOff>677880</xdr:colOff>
      <xdr:row>45</xdr:row>
      <xdr:rowOff>48240</xdr:rowOff>
    </xdr:from>
    <xdr:to>
      <xdr:col>15</xdr:col>
      <xdr:colOff>144000</xdr:colOff>
      <xdr:row>46</xdr:row>
      <xdr:rowOff>130320</xdr:rowOff>
    </xdr:to>
    <xdr:sp macro="" textlink="">
      <xdr:nvSpPr>
        <xdr:cNvPr id="1401" name="CustomShape 1"/>
        <xdr:cNvSpPr/>
      </xdr:nvSpPr>
      <xdr:spPr>
        <a:xfrm>
          <a:off x="10290240" y="7763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677880</xdr:colOff>
      <xdr:row>46</xdr:row>
      <xdr:rowOff>79920</xdr:rowOff>
    </xdr:from>
    <xdr:to>
      <xdr:col>15</xdr:col>
      <xdr:colOff>144000</xdr:colOff>
      <xdr:row>47</xdr:row>
      <xdr:rowOff>162360</xdr:rowOff>
    </xdr:to>
    <xdr:sp macro="" textlink="">
      <xdr:nvSpPr>
        <xdr:cNvPr id="1402" name="CustomShape 1"/>
        <xdr:cNvSpPr/>
      </xdr:nvSpPr>
      <xdr:spPr>
        <a:xfrm>
          <a:off x="10290240" y="7966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65,242</a:t>
          </a:r>
          <a:endParaRPr/>
        </a:p>
      </xdr:txBody>
    </xdr:sp>
    <xdr:clientData/>
  </xdr:twoCellAnchor>
  <xdr:twoCellAnchor editAs="oneCell">
    <xdr:from>
      <xdr:col>9</xdr:col>
      <xdr:colOff>449280</xdr:colOff>
      <xdr:row>48</xdr:row>
      <xdr:rowOff>16560</xdr:rowOff>
    </xdr:from>
    <xdr:to>
      <xdr:col>16</xdr:col>
      <xdr:colOff>334800</xdr:colOff>
      <xdr:row>61</xdr:row>
      <xdr:rowOff>73440</xdr:rowOff>
    </xdr:to>
    <xdr:sp macro="" textlink="">
      <xdr:nvSpPr>
        <xdr:cNvPr id="1403" name="CustomShape 1"/>
        <xdr:cNvSpPr/>
      </xdr:nvSpPr>
      <xdr:spPr>
        <a:xfrm>
          <a:off x="7661520" y="8246160"/>
          <a:ext cx="5486040" cy="2285640"/>
        </a:xfrm>
        <a:prstGeom prst="rect">
          <a:avLst/>
        </a:prstGeom>
        <a:solidFill>
          <a:srgbClr val="E6FFD5"/>
        </a:solidFill>
        <a:ln w="19080">
          <a:noFill/>
        </a:ln>
      </xdr:spPr>
    </xdr:sp>
    <xdr:clientData/>
  </xdr:twoCellAnchor>
  <xdr:twoCellAnchor editAs="oneCell">
    <xdr:from>
      <xdr:col>9</xdr:col>
      <xdr:colOff>405720</xdr:colOff>
      <xdr:row>46</xdr:row>
      <xdr:rowOff>168840</xdr:rowOff>
    </xdr:from>
    <xdr:to>
      <xdr:col>9</xdr:col>
      <xdr:colOff>766080</xdr:colOff>
      <xdr:row>48</xdr:row>
      <xdr:rowOff>34560</xdr:rowOff>
    </xdr:to>
    <xdr:sp macro="" textlink="">
      <xdr:nvSpPr>
        <xdr:cNvPr id="1404" name="CustomShape 1"/>
        <xdr:cNvSpPr/>
      </xdr:nvSpPr>
      <xdr:spPr>
        <a:xfrm>
          <a:off x="7617960" y="8055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9</xdr:col>
      <xdr:colOff>448920</xdr:colOff>
      <xdr:row>61</xdr:row>
      <xdr:rowOff>73440</xdr:rowOff>
    </xdr:from>
    <xdr:to>
      <xdr:col>16</xdr:col>
      <xdr:colOff>334800</xdr:colOff>
      <xdr:row>61</xdr:row>
      <xdr:rowOff>73440</xdr:rowOff>
    </xdr:to>
    <xdr:sp macro="" textlink="">
      <xdr:nvSpPr>
        <xdr:cNvPr id="1405" name="Line 1"/>
        <xdr:cNvSpPr/>
      </xdr:nvSpPr>
      <xdr:spPr>
        <a:xfrm>
          <a:off x="7661160" y="10531800"/>
          <a:ext cx="5486400" cy="0"/>
        </a:xfrm>
        <a:prstGeom prst="line">
          <a:avLst/>
        </a:prstGeom>
        <a:ln w="9360">
          <a:solidFill>
            <a:srgbClr val="C0C0C0"/>
          </a:solidFill>
          <a:round/>
        </a:ln>
      </xdr:spPr>
    </xdr:sp>
    <xdr:clientData/>
  </xdr:twoCellAnchor>
  <xdr:twoCellAnchor editAs="oneCell">
    <xdr:from>
      <xdr:col>9</xdr:col>
      <xdr:colOff>448920</xdr:colOff>
      <xdr:row>58</xdr:row>
      <xdr:rowOff>130680</xdr:rowOff>
    </xdr:from>
    <xdr:to>
      <xdr:col>16</xdr:col>
      <xdr:colOff>334800</xdr:colOff>
      <xdr:row>58</xdr:row>
      <xdr:rowOff>130680</xdr:rowOff>
    </xdr:to>
    <xdr:sp macro="" textlink="">
      <xdr:nvSpPr>
        <xdr:cNvPr id="1406" name="Line 1"/>
        <xdr:cNvSpPr/>
      </xdr:nvSpPr>
      <xdr:spPr>
        <a:xfrm>
          <a:off x="7661160" y="10074600"/>
          <a:ext cx="5486400" cy="0"/>
        </a:xfrm>
        <a:prstGeom prst="line">
          <a:avLst/>
        </a:prstGeom>
        <a:ln w="9360">
          <a:solidFill>
            <a:srgbClr val="C0C0C0"/>
          </a:solidFill>
          <a:round/>
        </a:ln>
      </xdr:spPr>
    </xdr:sp>
    <xdr:clientData/>
  </xdr:twoCellAnchor>
  <xdr:twoCellAnchor editAs="oneCell">
    <xdr:from>
      <xdr:col>9</xdr:col>
      <xdr:colOff>194400</xdr:colOff>
      <xdr:row>57</xdr:row>
      <xdr:rowOff>169920</xdr:rowOff>
    </xdr:from>
    <xdr:to>
      <xdr:col>9</xdr:col>
      <xdr:colOff>455040</xdr:colOff>
      <xdr:row>59</xdr:row>
      <xdr:rowOff>65880</xdr:rowOff>
    </xdr:to>
    <xdr:sp macro="" textlink="">
      <xdr:nvSpPr>
        <xdr:cNvPr id="1407" name="CustomShape 1"/>
        <xdr:cNvSpPr/>
      </xdr:nvSpPr>
      <xdr:spPr>
        <a:xfrm>
          <a:off x="7406640" y="99424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9</xdr:col>
      <xdr:colOff>448920</xdr:colOff>
      <xdr:row>56</xdr:row>
      <xdr:rowOff>16200</xdr:rowOff>
    </xdr:from>
    <xdr:to>
      <xdr:col>16</xdr:col>
      <xdr:colOff>334800</xdr:colOff>
      <xdr:row>56</xdr:row>
      <xdr:rowOff>16200</xdr:rowOff>
    </xdr:to>
    <xdr:sp macro="" textlink="">
      <xdr:nvSpPr>
        <xdr:cNvPr id="1408" name="Line 1"/>
        <xdr:cNvSpPr/>
      </xdr:nvSpPr>
      <xdr:spPr>
        <a:xfrm>
          <a:off x="7661160" y="9617400"/>
          <a:ext cx="5486400" cy="0"/>
        </a:xfrm>
        <a:prstGeom prst="line">
          <a:avLst/>
        </a:prstGeom>
        <a:ln w="9360">
          <a:solidFill>
            <a:srgbClr val="C0C0C0"/>
          </a:solidFill>
          <a:round/>
        </a:ln>
      </xdr:spPr>
    </xdr:sp>
    <xdr:clientData/>
  </xdr:twoCellAnchor>
  <xdr:twoCellAnchor editAs="oneCell">
    <xdr:from>
      <xdr:col>8</xdr:col>
      <xdr:colOff>484560</xdr:colOff>
      <xdr:row>55</xdr:row>
      <xdr:rowOff>55800</xdr:rowOff>
    </xdr:from>
    <xdr:to>
      <xdr:col>9</xdr:col>
      <xdr:colOff>389520</xdr:colOff>
      <xdr:row>56</xdr:row>
      <xdr:rowOff>122760</xdr:rowOff>
    </xdr:to>
    <xdr:sp macro="" textlink="">
      <xdr:nvSpPr>
        <xdr:cNvPr id="1409" name="CustomShape 1"/>
        <xdr:cNvSpPr/>
      </xdr:nvSpPr>
      <xdr:spPr>
        <a:xfrm>
          <a:off x="6896520" y="94852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9</xdr:col>
      <xdr:colOff>448920</xdr:colOff>
      <xdr:row>53</xdr:row>
      <xdr:rowOff>73440</xdr:rowOff>
    </xdr:from>
    <xdr:to>
      <xdr:col>16</xdr:col>
      <xdr:colOff>334800</xdr:colOff>
      <xdr:row>53</xdr:row>
      <xdr:rowOff>73440</xdr:rowOff>
    </xdr:to>
    <xdr:sp macro="" textlink="">
      <xdr:nvSpPr>
        <xdr:cNvPr id="1410" name="Line 1"/>
        <xdr:cNvSpPr/>
      </xdr:nvSpPr>
      <xdr:spPr>
        <a:xfrm>
          <a:off x="7661160" y="9160200"/>
          <a:ext cx="5486400" cy="0"/>
        </a:xfrm>
        <a:prstGeom prst="line">
          <a:avLst/>
        </a:prstGeom>
        <a:ln w="9360">
          <a:solidFill>
            <a:srgbClr val="C0C0C0"/>
          </a:solidFill>
          <a:round/>
        </a:ln>
      </xdr:spPr>
    </xdr:sp>
    <xdr:clientData/>
  </xdr:twoCellAnchor>
  <xdr:twoCellAnchor editAs="oneCell">
    <xdr:from>
      <xdr:col>8</xdr:col>
      <xdr:colOff>484560</xdr:colOff>
      <xdr:row>52</xdr:row>
      <xdr:rowOff>112680</xdr:rowOff>
    </xdr:from>
    <xdr:to>
      <xdr:col>9</xdr:col>
      <xdr:colOff>389520</xdr:colOff>
      <xdr:row>54</xdr:row>
      <xdr:rowOff>8640</xdr:rowOff>
    </xdr:to>
    <xdr:sp macro="" textlink="">
      <xdr:nvSpPr>
        <xdr:cNvPr id="1411" name="CustomShape 1"/>
        <xdr:cNvSpPr/>
      </xdr:nvSpPr>
      <xdr:spPr>
        <a:xfrm>
          <a:off x="6896520" y="90280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9</xdr:col>
      <xdr:colOff>448920</xdr:colOff>
      <xdr:row>50</xdr:row>
      <xdr:rowOff>130680</xdr:rowOff>
    </xdr:from>
    <xdr:to>
      <xdr:col>16</xdr:col>
      <xdr:colOff>334800</xdr:colOff>
      <xdr:row>50</xdr:row>
      <xdr:rowOff>130680</xdr:rowOff>
    </xdr:to>
    <xdr:sp macro="" textlink="">
      <xdr:nvSpPr>
        <xdr:cNvPr id="1412" name="Line 1"/>
        <xdr:cNvSpPr/>
      </xdr:nvSpPr>
      <xdr:spPr>
        <a:xfrm>
          <a:off x="7661160" y="8703000"/>
          <a:ext cx="5486400" cy="0"/>
        </a:xfrm>
        <a:prstGeom prst="line">
          <a:avLst/>
        </a:prstGeom>
        <a:ln w="9360">
          <a:solidFill>
            <a:srgbClr val="C0C0C0"/>
          </a:solidFill>
          <a:round/>
        </a:ln>
      </xdr:spPr>
    </xdr:sp>
    <xdr:clientData/>
  </xdr:twoCellAnchor>
  <xdr:twoCellAnchor editAs="oneCell">
    <xdr:from>
      <xdr:col>8</xdr:col>
      <xdr:colOff>484560</xdr:colOff>
      <xdr:row>49</xdr:row>
      <xdr:rowOff>169920</xdr:rowOff>
    </xdr:from>
    <xdr:to>
      <xdr:col>9</xdr:col>
      <xdr:colOff>389520</xdr:colOff>
      <xdr:row>51</xdr:row>
      <xdr:rowOff>65880</xdr:rowOff>
    </xdr:to>
    <xdr:sp macro="" textlink="">
      <xdr:nvSpPr>
        <xdr:cNvPr id="1413" name="CustomShape 1"/>
        <xdr:cNvSpPr/>
      </xdr:nvSpPr>
      <xdr:spPr>
        <a:xfrm>
          <a:off x="6896520" y="85708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9</xdr:col>
      <xdr:colOff>448920</xdr:colOff>
      <xdr:row>48</xdr:row>
      <xdr:rowOff>16200</xdr:rowOff>
    </xdr:from>
    <xdr:to>
      <xdr:col>16</xdr:col>
      <xdr:colOff>334800</xdr:colOff>
      <xdr:row>48</xdr:row>
      <xdr:rowOff>16200</xdr:rowOff>
    </xdr:to>
    <xdr:sp macro="" textlink="">
      <xdr:nvSpPr>
        <xdr:cNvPr id="1414" name="Line 1"/>
        <xdr:cNvSpPr/>
      </xdr:nvSpPr>
      <xdr:spPr>
        <a:xfrm>
          <a:off x="7661160" y="8245800"/>
          <a:ext cx="5486400" cy="0"/>
        </a:xfrm>
        <a:prstGeom prst="line">
          <a:avLst/>
        </a:prstGeom>
        <a:ln w="9360">
          <a:solidFill>
            <a:srgbClr val="C0C0C0"/>
          </a:solidFill>
          <a:round/>
        </a:ln>
      </xdr:spPr>
    </xdr:sp>
    <xdr:clientData/>
  </xdr:twoCellAnchor>
  <xdr:twoCellAnchor editAs="oneCell">
    <xdr:from>
      <xdr:col>8</xdr:col>
      <xdr:colOff>484560</xdr:colOff>
      <xdr:row>47</xdr:row>
      <xdr:rowOff>55800</xdr:rowOff>
    </xdr:from>
    <xdr:to>
      <xdr:col>9</xdr:col>
      <xdr:colOff>389520</xdr:colOff>
      <xdr:row>48</xdr:row>
      <xdr:rowOff>122760</xdr:rowOff>
    </xdr:to>
    <xdr:sp macro="" textlink="">
      <xdr:nvSpPr>
        <xdr:cNvPr id="1415" name="CustomShape 1"/>
        <xdr:cNvSpPr/>
      </xdr:nvSpPr>
      <xdr:spPr>
        <a:xfrm>
          <a:off x="6896520" y="8113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400,000</a:t>
          </a:r>
          <a:endParaRPr/>
        </a:p>
      </xdr:txBody>
    </xdr:sp>
    <xdr:clientData/>
  </xdr:twoCellAnchor>
  <xdr:twoCellAnchor editAs="oneCell">
    <xdr:from>
      <xdr:col>9</xdr:col>
      <xdr:colOff>449280</xdr:colOff>
      <xdr:row>48</xdr:row>
      <xdr:rowOff>16560</xdr:rowOff>
    </xdr:from>
    <xdr:to>
      <xdr:col>16</xdr:col>
      <xdr:colOff>334800</xdr:colOff>
      <xdr:row>61</xdr:row>
      <xdr:rowOff>73440</xdr:rowOff>
    </xdr:to>
    <xdr:sp macro="" textlink="">
      <xdr:nvSpPr>
        <xdr:cNvPr id="1416" name="CustomShape 1"/>
        <xdr:cNvSpPr/>
      </xdr:nvSpPr>
      <xdr:spPr>
        <a:xfrm>
          <a:off x="7661520" y="8246160"/>
          <a:ext cx="5486040" cy="2285640"/>
        </a:xfrm>
        <a:prstGeom prst="rect">
          <a:avLst/>
        </a:prstGeom>
        <a:noFill/>
        <a:ln w="19080">
          <a:solidFill>
            <a:srgbClr val="000000"/>
          </a:solidFill>
          <a:round/>
        </a:ln>
      </xdr:spPr>
    </xdr:sp>
    <xdr:clientData/>
  </xdr:twoCellAnchor>
  <xdr:twoCellAnchor editAs="oneCell">
    <xdr:from>
      <xdr:col>15</xdr:col>
      <xdr:colOff>205920</xdr:colOff>
      <xdr:row>52</xdr:row>
      <xdr:rowOff>100440</xdr:rowOff>
    </xdr:from>
    <xdr:to>
      <xdr:col>15</xdr:col>
      <xdr:colOff>207000</xdr:colOff>
      <xdr:row>58</xdr:row>
      <xdr:rowOff>24480</xdr:rowOff>
    </xdr:to>
    <xdr:sp macro="" textlink="">
      <xdr:nvSpPr>
        <xdr:cNvPr id="1417" name="Line 1"/>
        <xdr:cNvSpPr/>
      </xdr:nvSpPr>
      <xdr:spPr>
        <a:xfrm flipV="1">
          <a:off x="12218760" y="9015840"/>
          <a:ext cx="1080" cy="952560"/>
        </a:xfrm>
        <a:prstGeom prst="line">
          <a:avLst/>
        </a:prstGeom>
        <a:ln w="31680">
          <a:solidFill>
            <a:srgbClr val="808080"/>
          </a:solidFill>
          <a:round/>
        </a:ln>
      </xdr:spPr>
    </xdr:sp>
    <xdr:clientData/>
  </xdr:twoCellAnchor>
  <xdr:twoCellAnchor editAs="oneCell">
    <xdr:from>
      <xdr:col>15</xdr:col>
      <xdr:colOff>190800</xdr:colOff>
      <xdr:row>58</xdr:row>
      <xdr:rowOff>38520</xdr:rowOff>
    </xdr:from>
    <xdr:to>
      <xdr:col>16</xdr:col>
      <xdr:colOff>61200</xdr:colOff>
      <xdr:row>59</xdr:row>
      <xdr:rowOff>105840</xdr:rowOff>
    </xdr:to>
    <xdr:sp macro="" textlink="">
      <xdr:nvSpPr>
        <xdr:cNvPr id="1418" name="CustomShape 1"/>
        <xdr:cNvSpPr/>
      </xdr:nvSpPr>
      <xdr:spPr>
        <a:xfrm>
          <a:off x="12203640" y="998244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23,197</a:t>
          </a:r>
          <a:endParaRPr/>
        </a:p>
      </xdr:txBody>
    </xdr:sp>
    <xdr:clientData/>
  </xdr:twoCellAnchor>
  <xdr:twoCellAnchor editAs="oneCell">
    <xdr:from>
      <xdr:col>15</xdr:col>
      <xdr:colOff>118800</xdr:colOff>
      <xdr:row>58</xdr:row>
      <xdr:rowOff>24480</xdr:rowOff>
    </xdr:from>
    <xdr:to>
      <xdr:col>15</xdr:col>
      <xdr:colOff>296640</xdr:colOff>
      <xdr:row>58</xdr:row>
      <xdr:rowOff>24480</xdr:rowOff>
    </xdr:to>
    <xdr:sp macro="" textlink="">
      <xdr:nvSpPr>
        <xdr:cNvPr id="1419" name="Line 1"/>
        <xdr:cNvSpPr/>
      </xdr:nvSpPr>
      <xdr:spPr>
        <a:xfrm>
          <a:off x="12131640" y="9968400"/>
          <a:ext cx="177840" cy="0"/>
        </a:xfrm>
        <a:prstGeom prst="line">
          <a:avLst/>
        </a:prstGeom>
        <a:ln w="19080">
          <a:solidFill>
            <a:srgbClr val="000000"/>
          </a:solidFill>
          <a:round/>
        </a:ln>
      </xdr:spPr>
    </xdr:sp>
    <xdr:clientData/>
  </xdr:twoCellAnchor>
  <xdr:twoCellAnchor editAs="oneCell">
    <xdr:from>
      <xdr:col>15</xdr:col>
      <xdr:colOff>178920</xdr:colOff>
      <xdr:row>51</xdr:row>
      <xdr:rowOff>57240</xdr:rowOff>
    </xdr:from>
    <xdr:to>
      <xdr:col>16</xdr:col>
      <xdr:colOff>137880</xdr:colOff>
      <xdr:row>52</xdr:row>
      <xdr:rowOff>124200</xdr:rowOff>
    </xdr:to>
    <xdr:sp macro="" textlink="">
      <xdr:nvSpPr>
        <xdr:cNvPr id="1420" name="CustomShape 1"/>
        <xdr:cNvSpPr/>
      </xdr:nvSpPr>
      <xdr:spPr>
        <a:xfrm>
          <a:off x="12191760" y="880092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231,597</a:t>
          </a:r>
          <a:endParaRPr/>
        </a:p>
      </xdr:txBody>
    </xdr:sp>
    <xdr:clientData/>
  </xdr:twoCellAnchor>
  <xdr:twoCellAnchor editAs="oneCell">
    <xdr:from>
      <xdr:col>15</xdr:col>
      <xdr:colOff>118800</xdr:colOff>
      <xdr:row>52</xdr:row>
      <xdr:rowOff>100440</xdr:rowOff>
    </xdr:from>
    <xdr:to>
      <xdr:col>15</xdr:col>
      <xdr:colOff>296640</xdr:colOff>
      <xdr:row>52</xdr:row>
      <xdr:rowOff>100440</xdr:rowOff>
    </xdr:to>
    <xdr:sp macro="" textlink="">
      <xdr:nvSpPr>
        <xdr:cNvPr id="1421" name="Line 1"/>
        <xdr:cNvSpPr/>
      </xdr:nvSpPr>
      <xdr:spPr>
        <a:xfrm>
          <a:off x="12131640" y="9015840"/>
          <a:ext cx="177840" cy="0"/>
        </a:xfrm>
        <a:prstGeom prst="line">
          <a:avLst/>
        </a:prstGeom>
        <a:ln w="19080">
          <a:solidFill>
            <a:srgbClr val="000000"/>
          </a:solidFill>
          <a:round/>
        </a:ln>
      </xdr:spPr>
    </xdr:sp>
    <xdr:clientData/>
  </xdr:twoCellAnchor>
  <xdr:twoCellAnchor editAs="oneCell">
    <xdr:from>
      <xdr:col>14</xdr:col>
      <xdr:colOff>55440</xdr:colOff>
      <xdr:row>57</xdr:row>
      <xdr:rowOff>100080</xdr:rowOff>
    </xdr:from>
    <xdr:to>
      <xdr:col>15</xdr:col>
      <xdr:colOff>207720</xdr:colOff>
      <xdr:row>57</xdr:row>
      <xdr:rowOff>149040</xdr:rowOff>
    </xdr:to>
    <xdr:sp macro="" textlink="">
      <xdr:nvSpPr>
        <xdr:cNvPr id="1422" name="Line 1"/>
        <xdr:cNvSpPr/>
      </xdr:nvSpPr>
      <xdr:spPr>
        <a:xfrm flipV="1">
          <a:off x="11268000" y="9872640"/>
          <a:ext cx="952560" cy="48960"/>
        </a:xfrm>
        <a:prstGeom prst="line">
          <a:avLst/>
        </a:prstGeom>
        <a:ln w="6480">
          <a:solidFill>
            <a:srgbClr val="FF0000"/>
          </a:solidFill>
          <a:round/>
        </a:ln>
      </xdr:spPr>
    </xdr:sp>
    <xdr:clientData/>
  </xdr:twoCellAnchor>
  <xdr:twoCellAnchor editAs="oneCell">
    <xdr:from>
      <xdr:col>15</xdr:col>
      <xdr:colOff>190800</xdr:colOff>
      <xdr:row>55</xdr:row>
      <xdr:rowOff>74880</xdr:rowOff>
    </xdr:from>
    <xdr:to>
      <xdr:col>16</xdr:col>
      <xdr:colOff>61200</xdr:colOff>
      <xdr:row>56</xdr:row>
      <xdr:rowOff>141840</xdr:rowOff>
    </xdr:to>
    <xdr:sp macro="" textlink="">
      <xdr:nvSpPr>
        <xdr:cNvPr id="1423" name="CustomShape 1"/>
        <xdr:cNvSpPr/>
      </xdr:nvSpPr>
      <xdr:spPr>
        <a:xfrm>
          <a:off x="12203640" y="95043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83,280</a:t>
          </a:r>
          <a:endParaRPr/>
        </a:p>
      </xdr:txBody>
    </xdr:sp>
    <xdr:clientData/>
  </xdr:twoCellAnchor>
  <xdr:twoCellAnchor editAs="oneCell">
    <xdr:from>
      <xdr:col>15</xdr:col>
      <xdr:colOff>157320</xdr:colOff>
      <xdr:row>56</xdr:row>
      <xdr:rowOff>42120</xdr:rowOff>
    </xdr:from>
    <xdr:to>
      <xdr:col>15</xdr:col>
      <xdr:colOff>258480</xdr:colOff>
      <xdr:row>56</xdr:row>
      <xdr:rowOff>143280</xdr:rowOff>
    </xdr:to>
    <xdr:sp macro="" textlink="">
      <xdr:nvSpPr>
        <xdr:cNvPr id="1424" name="CustomShape 1"/>
        <xdr:cNvSpPr/>
      </xdr:nvSpPr>
      <xdr:spPr>
        <a:xfrm>
          <a:off x="12170160" y="964332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537840</xdr:colOff>
      <xdr:row>57</xdr:row>
      <xdr:rowOff>95760</xdr:rowOff>
    </xdr:from>
    <xdr:to>
      <xdr:col>14</xdr:col>
      <xdr:colOff>55440</xdr:colOff>
      <xdr:row>57</xdr:row>
      <xdr:rowOff>149040</xdr:rowOff>
    </xdr:to>
    <xdr:sp macro="" textlink="">
      <xdr:nvSpPr>
        <xdr:cNvPr id="1425" name="Line 1"/>
        <xdr:cNvSpPr/>
      </xdr:nvSpPr>
      <xdr:spPr>
        <a:xfrm>
          <a:off x="10150200" y="9868320"/>
          <a:ext cx="1117800" cy="53280"/>
        </a:xfrm>
        <a:prstGeom prst="line">
          <a:avLst/>
        </a:prstGeom>
        <a:ln w="6480">
          <a:solidFill>
            <a:srgbClr val="FF0000"/>
          </a:solidFill>
          <a:round/>
        </a:ln>
      </xdr:spPr>
    </xdr:sp>
    <xdr:clientData/>
  </xdr:twoCellAnchor>
  <xdr:twoCellAnchor editAs="oneCell">
    <xdr:from>
      <xdr:col>13</xdr:col>
      <xdr:colOff>690480</xdr:colOff>
      <xdr:row>56</xdr:row>
      <xdr:rowOff>20520</xdr:rowOff>
    </xdr:from>
    <xdr:to>
      <xdr:col>14</xdr:col>
      <xdr:colOff>105840</xdr:colOff>
      <xdr:row>56</xdr:row>
      <xdr:rowOff>121680</xdr:rowOff>
    </xdr:to>
    <xdr:sp macro="" textlink="">
      <xdr:nvSpPr>
        <xdr:cNvPr id="1426" name="CustomShape 1"/>
        <xdr:cNvSpPr/>
      </xdr:nvSpPr>
      <xdr:spPr>
        <a:xfrm>
          <a:off x="11103120" y="9621720"/>
          <a:ext cx="215280" cy="101160"/>
        </a:xfrm>
        <a:prstGeom prst="flowChartDecision">
          <a:avLst/>
        </a:prstGeom>
        <a:solidFill>
          <a:srgbClr val="000080"/>
        </a:solidFill>
        <a:ln w="19080">
          <a:solidFill>
            <a:srgbClr val="000080"/>
          </a:solidFill>
          <a:round/>
        </a:ln>
      </xdr:spPr>
    </xdr:sp>
    <xdr:clientData/>
  </xdr:twoCellAnchor>
  <xdr:twoCellAnchor editAs="oneCell">
    <xdr:from>
      <xdr:col>13</xdr:col>
      <xdr:colOff>406080</xdr:colOff>
      <xdr:row>54</xdr:row>
      <xdr:rowOff>148680</xdr:rowOff>
    </xdr:from>
    <xdr:to>
      <xdr:col>14</xdr:col>
      <xdr:colOff>276480</xdr:colOff>
      <xdr:row>56</xdr:row>
      <xdr:rowOff>44280</xdr:rowOff>
    </xdr:to>
    <xdr:sp macro="" textlink="">
      <xdr:nvSpPr>
        <xdr:cNvPr id="1427" name="CustomShape 1"/>
        <xdr:cNvSpPr/>
      </xdr:nvSpPr>
      <xdr:spPr>
        <a:xfrm>
          <a:off x="10818720" y="94068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87,974</a:t>
          </a:r>
          <a:endParaRPr/>
        </a:p>
      </xdr:txBody>
    </xdr:sp>
    <xdr:clientData/>
  </xdr:twoCellAnchor>
  <xdr:twoCellAnchor editAs="oneCell">
    <xdr:from>
      <xdr:col>11</xdr:col>
      <xdr:colOff>334800</xdr:colOff>
      <xdr:row>57</xdr:row>
      <xdr:rowOff>48960</xdr:rowOff>
    </xdr:from>
    <xdr:to>
      <xdr:col>12</xdr:col>
      <xdr:colOff>537840</xdr:colOff>
      <xdr:row>57</xdr:row>
      <xdr:rowOff>95760</xdr:rowOff>
    </xdr:to>
    <xdr:sp macro="" textlink="">
      <xdr:nvSpPr>
        <xdr:cNvPr id="1428" name="Line 1"/>
        <xdr:cNvSpPr/>
      </xdr:nvSpPr>
      <xdr:spPr>
        <a:xfrm>
          <a:off x="9147240" y="9821520"/>
          <a:ext cx="1002960" cy="46800"/>
        </a:xfrm>
        <a:prstGeom prst="line">
          <a:avLst/>
        </a:prstGeom>
        <a:ln w="6480">
          <a:solidFill>
            <a:srgbClr val="FF0000"/>
          </a:solidFill>
          <a:round/>
        </a:ln>
      </xdr:spPr>
    </xdr:sp>
    <xdr:clientData/>
  </xdr:twoCellAnchor>
  <xdr:twoCellAnchor editAs="oneCell">
    <xdr:from>
      <xdr:col>12</xdr:col>
      <xdr:colOff>487440</xdr:colOff>
      <xdr:row>56</xdr:row>
      <xdr:rowOff>40320</xdr:rowOff>
    </xdr:from>
    <xdr:to>
      <xdr:col>12</xdr:col>
      <xdr:colOff>588600</xdr:colOff>
      <xdr:row>56</xdr:row>
      <xdr:rowOff>141480</xdr:rowOff>
    </xdr:to>
    <xdr:sp macro="" textlink="">
      <xdr:nvSpPr>
        <xdr:cNvPr id="1429" name="CustomShape 1"/>
        <xdr:cNvSpPr/>
      </xdr:nvSpPr>
      <xdr:spPr>
        <a:xfrm>
          <a:off x="10099800" y="964152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203040</xdr:colOff>
      <xdr:row>54</xdr:row>
      <xdr:rowOff>168840</xdr:rowOff>
    </xdr:from>
    <xdr:to>
      <xdr:col>13</xdr:col>
      <xdr:colOff>73080</xdr:colOff>
      <xdr:row>56</xdr:row>
      <xdr:rowOff>64440</xdr:rowOff>
    </xdr:to>
    <xdr:sp macro="" textlink="">
      <xdr:nvSpPr>
        <xdr:cNvPr id="1430" name="CustomShape 1"/>
        <xdr:cNvSpPr/>
      </xdr:nvSpPr>
      <xdr:spPr>
        <a:xfrm>
          <a:off x="9815400" y="94269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83,623</a:t>
          </a:r>
          <a:endParaRPr/>
        </a:p>
      </xdr:txBody>
    </xdr:sp>
    <xdr:clientData/>
  </xdr:twoCellAnchor>
  <xdr:twoCellAnchor editAs="oneCell">
    <xdr:from>
      <xdr:col>10</xdr:col>
      <xdr:colOff>131760</xdr:colOff>
      <xdr:row>57</xdr:row>
      <xdr:rowOff>48960</xdr:rowOff>
    </xdr:from>
    <xdr:to>
      <xdr:col>11</xdr:col>
      <xdr:colOff>334800</xdr:colOff>
      <xdr:row>57</xdr:row>
      <xdr:rowOff>110520</xdr:rowOff>
    </xdr:to>
    <xdr:sp macro="" textlink="">
      <xdr:nvSpPr>
        <xdr:cNvPr id="1431" name="Line 1"/>
        <xdr:cNvSpPr/>
      </xdr:nvSpPr>
      <xdr:spPr>
        <a:xfrm flipV="1">
          <a:off x="8143920" y="9821520"/>
          <a:ext cx="1003320" cy="61560"/>
        </a:xfrm>
        <a:prstGeom prst="line">
          <a:avLst/>
        </a:prstGeom>
        <a:ln w="6480">
          <a:solidFill>
            <a:srgbClr val="FF0000"/>
          </a:solidFill>
          <a:round/>
        </a:ln>
      </xdr:spPr>
    </xdr:sp>
    <xdr:clientData/>
  </xdr:twoCellAnchor>
  <xdr:twoCellAnchor editAs="oneCell">
    <xdr:from>
      <xdr:col>11</xdr:col>
      <xdr:colOff>284040</xdr:colOff>
      <xdr:row>56</xdr:row>
      <xdr:rowOff>37080</xdr:rowOff>
    </xdr:from>
    <xdr:to>
      <xdr:col>11</xdr:col>
      <xdr:colOff>385200</xdr:colOff>
      <xdr:row>56</xdr:row>
      <xdr:rowOff>138240</xdr:rowOff>
    </xdr:to>
    <xdr:sp macro="" textlink="">
      <xdr:nvSpPr>
        <xdr:cNvPr id="1432" name="CustomShape 1"/>
        <xdr:cNvSpPr/>
      </xdr:nvSpPr>
      <xdr:spPr>
        <a:xfrm>
          <a:off x="9096480" y="9638280"/>
          <a:ext cx="101160" cy="101160"/>
        </a:xfrm>
        <a:prstGeom prst="flowChartDecision">
          <a:avLst/>
        </a:prstGeom>
        <a:solidFill>
          <a:srgbClr val="000080"/>
        </a:solidFill>
        <a:ln w="19080">
          <a:solidFill>
            <a:srgbClr val="000080"/>
          </a:solidFill>
          <a:round/>
        </a:ln>
      </xdr:spPr>
    </xdr:sp>
    <xdr:clientData/>
  </xdr:twoCellAnchor>
  <xdr:twoCellAnchor editAs="oneCell">
    <xdr:from>
      <xdr:col>11</xdr:col>
      <xdr:colOff>-360</xdr:colOff>
      <xdr:row>54</xdr:row>
      <xdr:rowOff>165240</xdr:rowOff>
    </xdr:from>
    <xdr:to>
      <xdr:col>11</xdr:col>
      <xdr:colOff>669960</xdr:colOff>
      <xdr:row>56</xdr:row>
      <xdr:rowOff>60840</xdr:rowOff>
    </xdr:to>
    <xdr:sp macro="" textlink="">
      <xdr:nvSpPr>
        <xdr:cNvPr id="1433" name="CustomShape 1"/>
        <xdr:cNvSpPr/>
      </xdr:nvSpPr>
      <xdr:spPr>
        <a:xfrm>
          <a:off x="8812080" y="94233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84,389</a:t>
          </a:r>
          <a:endParaRPr/>
        </a:p>
      </xdr:txBody>
    </xdr:sp>
    <xdr:clientData/>
  </xdr:twoCellAnchor>
  <xdr:twoCellAnchor editAs="oneCell">
    <xdr:from>
      <xdr:col>10</xdr:col>
      <xdr:colOff>81000</xdr:colOff>
      <xdr:row>56</xdr:row>
      <xdr:rowOff>100440</xdr:rowOff>
    </xdr:from>
    <xdr:to>
      <xdr:col>10</xdr:col>
      <xdr:colOff>182160</xdr:colOff>
      <xdr:row>57</xdr:row>
      <xdr:rowOff>30240</xdr:rowOff>
    </xdr:to>
    <xdr:sp macro="" textlink="">
      <xdr:nvSpPr>
        <xdr:cNvPr id="1434" name="CustomShape 1"/>
        <xdr:cNvSpPr/>
      </xdr:nvSpPr>
      <xdr:spPr>
        <a:xfrm>
          <a:off x="8093160" y="9701640"/>
          <a:ext cx="101160" cy="101160"/>
        </a:xfrm>
        <a:prstGeom prst="flowChartDecision">
          <a:avLst/>
        </a:prstGeom>
        <a:solidFill>
          <a:srgbClr val="000080"/>
        </a:solidFill>
        <a:ln w="19080">
          <a:solidFill>
            <a:srgbClr val="000080"/>
          </a:solidFill>
          <a:round/>
        </a:ln>
      </xdr:spPr>
    </xdr:sp>
    <xdr:clientData/>
  </xdr:twoCellAnchor>
  <xdr:twoCellAnchor editAs="oneCell">
    <xdr:from>
      <xdr:col>9</xdr:col>
      <xdr:colOff>482400</xdr:colOff>
      <xdr:row>55</xdr:row>
      <xdr:rowOff>57240</xdr:rowOff>
    </xdr:from>
    <xdr:to>
      <xdr:col>10</xdr:col>
      <xdr:colOff>352800</xdr:colOff>
      <xdr:row>56</xdr:row>
      <xdr:rowOff>124200</xdr:rowOff>
    </xdr:to>
    <xdr:sp macro="" textlink="">
      <xdr:nvSpPr>
        <xdr:cNvPr id="1435" name="CustomShape 1"/>
        <xdr:cNvSpPr/>
      </xdr:nvSpPr>
      <xdr:spPr>
        <a:xfrm>
          <a:off x="7694640" y="94867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70,489</a:t>
          </a:r>
          <a:endParaRPr/>
        </a:p>
      </xdr:txBody>
    </xdr:sp>
    <xdr:clientData/>
  </xdr:twoCellAnchor>
  <xdr:twoCellAnchor editAs="oneCell">
    <xdr:from>
      <xdr:col>14</xdr:col>
      <xdr:colOff>703440</xdr:colOff>
      <xdr:row>61</xdr:row>
      <xdr:rowOff>81000</xdr:rowOff>
    </xdr:from>
    <xdr:to>
      <xdr:col>15</xdr:col>
      <xdr:colOff>664920</xdr:colOff>
      <xdr:row>62</xdr:row>
      <xdr:rowOff>148320</xdr:rowOff>
    </xdr:to>
    <xdr:sp macro="" textlink="">
      <xdr:nvSpPr>
        <xdr:cNvPr id="1436" name="CustomShape 1"/>
        <xdr:cNvSpPr/>
      </xdr:nvSpPr>
      <xdr:spPr>
        <a:xfrm>
          <a:off x="119160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13</xdr:col>
      <xdr:colOff>550800</xdr:colOff>
      <xdr:row>61</xdr:row>
      <xdr:rowOff>81000</xdr:rowOff>
    </xdr:from>
    <xdr:to>
      <xdr:col>14</xdr:col>
      <xdr:colOff>512640</xdr:colOff>
      <xdr:row>62</xdr:row>
      <xdr:rowOff>148320</xdr:rowOff>
    </xdr:to>
    <xdr:sp macro="" textlink="">
      <xdr:nvSpPr>
        <xdr:cNvPr id="1437" name="CustomShape 1"/>
        <xdr:cNvSpPr/>
      </xdr:nvSpPr>
      <xdr:spPr>
        <a:xfrm>
          <a:off x="1096344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12</xdr:col>
      <xdr:colOff>347760</xdr:colOff>
      <xdr:row>61</xdr:row>
      <xdr:rowOff>81000</xdr:rowOff>
    </xdr:from>
    <xdr:to>
      <xdr:col>13</xdr:col>
      <xdr:colOff>309240</xdr:colOff>
      <xdr:row>62</xdr:row>
      <xdr:rowOff>148320</xdr:rowOff>
    </xdr:to>
    <xdr:sp macro="" textlink="">
      <xdr:nvSpPr>
        <xdr:cNvPr id="1438" name="CustomShape 1"/>
        <xdr:cNvSpPr/>
      </xdr:nvSpPr>
      <xdr:spPr>
        <a:xfrm>
          <a:off x="996012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11</xdr:col>
      <xdr:colOff>144360</xdr:colOff>
      <xdr:row>61</xdr:row>
      <xdr:rowOff>81000</xdr:rowOff>
    </xdr:from>
    <xdr:to>
      <xdr:col>12</xdr:col>
      <xdr:colOff>106200</xdr:colOff>
      <xdr:row>62</xdr:row>
      <xdr:rowOff>148320</xdr:rowOff>
    </xdr:to>
    <xdr:sp macro="" textlink="">
      <xdr:nvSpPr>
        <xdr:cNvPr id="1439" name="CustomShape 1"/>
        <xdr:cNvSpPr/>
      </xdr:nvSpPr>
      <xdr:spPr>
        <a:xfrm>
          <a:off x="89568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9</xdr:col>
      <xdr:colOff>627120</xdr:colOff>
      <xdr:row>61</xdr:row>
      <xdr:rowOff>81000</xdr:rowOff>
    </xdr:from>
    <xdr:to>
      <xdr:col>10</xdr:col>
      <xdr:colOff>588960</xdr:colOff>
      <xdr:row>62</xdr:row>
      <xdr:rowOff>148320</xdr:rowOff>
    </xdr:to>
    <xdr:sp macro="" textlink="">
      <xdr:nvSpPr>
        <xdr:cNvPr id="1440" name="CustomShape 1"/>
        <xdr:cNvSpPr/>
      </xdr:nvSpPr>
      <xdr:spPr>
        <a:xfrm>
          <a:off x="783936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15</xdr:col>
      <xdr:colOff>157320</xdr:colOff>
      <xdr:row>57</xdr:row>
      <xdr:rowOff>49680</xdr:rowOff>
    </xdr:from>
    <xdr:to>
      <xdr:col>15</xdr:col>
      <xdr:colOff>258480</xdr:colOff>
      <xdr:row>57</xdr:row>
      <xdr:rowOff>150840</xdr:rowOff>
    </xdr:to>
    <xdr:sp macro="" textlink="">
      <xdr:nvSpPr>
        <xdr:cNvPr id="1441" name="CustomShape 1"/>
        <xdr:cNvSpPr/>
      </xdr:nvSpPr>
      <xdr:spPr>
        <a:xfrm>
          <a:off x="12170160" y="982224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190800</xdr:colOff>
      <xdr:row>56</xdr:row>
      <xdr:rowOff>146160</xdr:rowOff>
    </xdr:from>
    <xdr:to>
      <xdr:col>16</xdr:col>
      <xdr:colOff>61200</xdr:colOff>
      <xdr:row>58</xdr:row>
      <xdr:rowOff>42120</xdr:rowOff>
    </xdr:to>
    <xdr:sp macro="" textlink="">
      <xdr:nvSpPr>
        <xdr:cNvPr id="1442" name="CustomShape 1"/>
        <xdr:cNvSpPr/>
      </xdr:nvSpPr>
      <xdr:spPr>
        <a:xfrm>
          <a:off x="12203640" y="97473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44,137</a:t>
          </a:r>
          <a:endParaRPr/>
        </a:p>
      </xdr:txBody>
    </xdr:sp>
    <xdr:clientData/>
  </xdr:twoCellAnchor>
  <xdr:twoCellAnchor editAs="oneCell">
    <xdr:from>
      <xdr:col>13</xdr:col>
      <xdr:colOff>690480</xdr:colOff>
      <xdr:row>57</xdr:row>
      <xdr:rowOff>98280</xdr:rowOff>
    </xdr:from>
    <xdr:to>
      <xdr:col>14</xdr:col>
      <xdr:colOff>105840</xdr:colOff>
      <xdr:row>58</xdr:row>
      <xdr:rowOff>28080</xdr:rowOff>
    </xdr:to>
    <xdr:sp macro="" textlink="">
      <xdr:nvSpPr>
        <xdr:cNvPr id="1443" name="CustomShape 1"/>
        <xdr:cNvSpPr/>
      </xdr:nvSpPr>
      <xdr:spPr>
        <a:xfrm>
          <a:off x="11103120" y="9870840"/>
          <a:ext cx="215280" cy="101160"/>
        </a:xfrm>
        <a:prstGeom prst="ellipse">
          <a:avLst/>
        </a:prstGeom>
        <a:solidFill>
          <a:srgbClr val="FF0000"/>
        </a:solidFill>
        <a:ln w="19080">
          <a:solidFill>
            <a:srgbClr val="FF0000"/>
          </a:solidFill>
          <a:round/>
        </a:ln>
      </xdr:spPr>
    </xdr:sp>
    <xdr:clientData/>
  </xdr:twoCellAnchor>
  <xdr:twoCellAnchor editAs="oneCell">
    <xdr:from>
      <xdr:col>13</xdr:col>
      <xdr:colOff>406080</xdr:colOff>
      <xdr:row>58</xdr:row>
      <xdr:rowOff>29520</xdr:rowOff>
    </xdr:from>
    <xdr:to>
      <xdr:col>14</xdr:col>
      <xdr:colOff>276480</xdr:colOff>
      <xdr:row>59</xdr:row>
      <xdr:rowOff>96840</xdr:rowOff>
    </xdr:to>
    <xdr:sp macro="" textlink="">
      <xdr:nvSpPr>
        <xdr:cNvPr id="1444" name="CustomShape 1"/>
        <xdr:cNvSpPr/>
      </xdr:nvSpPr>
      <xdr:spPr>
        <a:xfrm>
          <a:off x="10818720" y="9973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33,471</a:t>
          </a:r>
          <a:endParaRPr/>
        </a:p>
      </xdr:txBody>
    </xdr:sp>
    <xdr:clientData/>
  </xdr:twoCellAnchor>
  <xdr:twoCellAnchor editAs="oneCell">
    <xdr:from>
      <xdr:col>12</xdr:col>
      <xdr:colOff>487440</xdr:colOff>
      <xdr:row>57</xdr:row>
      <xdr:rowOff>45360</xdr:rowOff>
    </xdr:from>
    <xdr:to>
      <xdr:col>12</xdr:col>
      <xdr:colOff>588600</xdr:colOff>
      <xdr:row>57</xdr:row>
      <xdr:rowOff>146520</xdr:rowOff>
    </xdr:to>
    <xdr:sp macro="" textlink="">
      <xdr:nvSpPr>
        <xdr:cNvPr id="1445" name="CustomShape 1"/>
        <xdr:cNvSpPr/>
      </xdr:nvSpPr>
      <xdr:spPr>
        <a:xfrm>
          <a:off x="10099800" y="9817920"/>
          <a:ext cx="101160" cy="101160"/>
        </a:xfrm>
        <a:prstGeom prst="ellipse">
          <a:avLst/>
        </a:prstGeom>
        <a:solidFill>
          <a:srgbClr val="FF0000"/>
        </a:solidFill>
        <a:ln w="19080">
          <a:solidFill>
            <a:srgbClr val="FF0000"/>
          </a:solidFill>
          <a:round/>
        </a:ln>
      </xdr:spPr>
    </xdr:sp>
    <xdr:clientData/>
  </xdr:twoCellAnchor>
  <xdr:twoCellAnchor editAs="oneCell">
    <xdr:from>
      <xdr:col>12</xdr:col>
      <xdr:colOff>203040</xdr:colOff>
      <xdr:row>57</xdr:row>
      <xdr:rowOff>147960</xdr:rowOff>
    </xdr:from>
    <xdr:to>
      <xdr:col>13</xdr:col>
      <xdr:colOff>73080</xdr:colOff>
      <xdr:row>59</xdr:row>
      <xdr:rowOff>43920</xdr:rowOff>
    </xdr:to>
    <xdr:sp macro="" textlink="">
      <xdr:nvSpPr>
        <xdr:cNvPr id="1446" name="CustomShape 1"/>
        <xdr:cNvSpPr/>
      </xdr:nvSpPr>
      <xdr:spPr>
        <a:xfrm>
          <a:off x="9815400" y="99205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45,094</a:t>
          </a:r>
          <a:endParaRPr/>
        </a:p>
      </xdr:txBody>
    </xdr:sp>
    <xdr:clientData/>
  </xdr:twoCellAnchor>
  <xdr:twoCellAnchor editAs="oneCell">
    <xdr:from>
      <xdr:col>11</xdr:col>
      <xdr:colOff>284040</xdr:colOff>
      <xdr:row>56</xdr:row>
      <xdr:rowOff>169920</xdr:rowOff>
    </xdr:from>
    <xdr:to>
      <xdr:col>11</xdr:col>
      <xdr:colOff>385200</xdr:colOff>
      <xdr:row>57</xdr:row>
      <xdr:rowOff>99720</xdr:rowOff>
    </xdr:to>
    <xdr:sp macro="" textlink="">
      <xdr:nvSpPr>
        <xdr:cNvPr id="1447" name="CustomShape 1"/>
        <xdr:cNvSpPr/>
      </xdr:nvSpPr>
      <xdr:spPr>
        <a:xfrm>
          <a:off x="9096480" y="9771120"/>
          <a:ext cx="101160" cy="101160"/>
        </a:xfrm>
        <a:prstGeom prst="ellipse">
          <a:avLst/>
        </a:prstGeom>
        <a:solidFill>
          <a:srgbClr val="FF0000"/>
        </a:solidFill>
        <a:ln w="19080">
          <a:solidFill>
            <a:srgbClr val="FF0000"/>
          </a:solidFill>
          <a:round/>
        </a:ln>
      </xdr:spPr>
    </xdr:sp>
    <xdr:clientData/>
  </xdr:twoCellAnchor>
  <xdr:twoCellAnchor editAs="oneCell">
    <xdr:from>
      <xdr:col>11</xdr:col>
      <xdr:colOff>-360</xdr:colOff>
      <xdr:row>57</xdr:row>
      <xdr:rowOff>101160</xdr:rowOff>
    </xdr:from>
    <xdr:to>
      <xdr:col>11</xdr:col>
      <xdr:colOff>669960</xdr:colOff>
      <xdr:row>58</xdr:row>
      <xdr:rowOff>168480</xdr:rowOff>
    </xdr:to>
    <xdr:sp macro="" textlink="">
      <xdr:nvSpPr>
        <xdr:cNvPr id="1448" name="CustomShape 1"/>
        <xdr:cNvSpPr/>
      </xdr:nvSpPr>
      <xdr:spPr>
        <a:xfrm>
          <a:off x="8812080" y="98737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55,313</a:t>
          </a:r>
          <a:endParaRPr/>
        </a:p>
      </xdr:txBody>
    </xdr:sp>
    <xdr:clientData/>
  </xdr:twoCellAnchor>
  <xdr:twoCellAnchor editAs="oneCell">
    <xdr:from>
      <xdr:col>10</xdr:col>
      <xdr:colOff>81000</xdr:colOff>
      <xdr:row>57</xdr:row>
      <xdr:rowOff>59760</xdr:rowOff>
    </xdr:from>
    <xdr:to>
      <xdr:col>10</xdr:col>
      <xdr:colOff>182160</xdr:colOff>
      <xdr:row>57</xdr:row>
      <xdr:rowOff>160920</xdr:rowOff>
    </xdr:to>
    <xdr:sp macro="" textlink="">
      <xdr:nvSpPr>
        <xdr:cNvPr id="1449" name="CustomShape 1"/>
        <xdr:cNvSpPr/>
      </xdr:nvSpPr>
      <xdr:spPr>
        <a:xfrm>
          <a:off x="8093160" y="9832320"/>
          <a:ext cx="101160" cy="101160"/>
        </a:xfrm>
        <a:prstGeom prst="ellipse">
          <a:avLst/>
        </a:prstGeom>
        <a:solidFill>
          <a:srgbClr val="FF0000"/>
        </a:solidFill>
        <a:ln w="19080">
          <a:solidFill>
            <a:srgbClr val="FF0000"/>
          </a:solidFill>
          <a:round/>
        </a:ln>
      </xdr:spPr>
    </xdr:sp>
    <xdr:clientData/>
  </xdr:twoCellAnchor>
  <xdr:twoCellAnchor editAs="oneCell">
    <xdr:from>
      <xdr:col>9</xdr:col>
      <xdr:colOff>482400</xdr:colOff>
      <xdr:row>57</xdr:row>
      <xdr:rowOff>162360</xdr:rowOff>
    </xdr:from>
    <xdr:to>
      <xdr:col>10</xdr:col>
      <xdr:colOff>352800</xdr:colOff>
      <xdr:row>59</xdr:row>
      <xdr:rowOff>58320</xdr:rowOff>
    </xdr:to>
    <xdr:sp macro="" textlink="">
      <xdr:nvSpPr>
        <xdr:cNvPr id="1450" name="CustomShape 1"/>
        <xdr:cNvSpPr/>
      </xdr:nvSpPr>
      <xdr:spPr>
        <a:xfrm>
          <a:off x="7694640" y="99349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41,913</a:t>
          </a:r>
          <a:endParaRPr/>
        </a:p>
      </xdr:txBody>
    </xdr:sp>
    <xdr:clientData/>
  </xdr:twoCellAnchor>
  <xdr:twoCellAnchor editAs="oneCell">
    <xdr:from>
      <xdr:col>9</xdr:col>
      <xdr:colOff>449280</xdr:colOff>
      <xdr:row>63</xdr:row>
      <xdr:rowOff>48240</xdr:rowOff>
    </xdr:from>
    <xdr:to>
      <xdr:col>16</xdr:col>
      <xdr:colOff>334800</xdr:colOff>
      <xdr:row>65</xdr:row>
      <xdr:rowOff>22320</xdr:rowOff>
    </xdr:to>
    <xdr:sp macro="" textlink="">
      <xdr:nvSpPr>
        <xdr:cNvPr id="1451" name="CustomShape 1"/>
        <xdr:cNvSpPr/>
      </xdr:nvSpPr>
      <xdr:spPr>
        <a:xfrm>
          <a:off x="7661520" y="10849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普通建設事業費 （ うち新規整備　）</a:t>
          </a:r>
          <a:endParaRPr/>
        </a:p>
      </xdr:txBody>
    </xdr:sp>
    <xdr:clientData/>
  </xdr:twoCellAnchor>
  <xdr:twoCellAnchor editAs="oneCell">
    <xdr:from>
      <xdr:col>9</xdr:col>
      <xdr:colOff>576360</xdr:colOff>
      <xdr:row>65</xdr:row>
      <xdr:rowOff>48240</xdr:rowOff>
    </xdr:from>
    <xdr:to>
      <xdr:col>12</xdr:col>
      <xdr:colOff>42480</xdr:colOff>
      <xdr:row>66</xdr:row>
      <xdr:rowOff>130320</xdr:rowOff>
    </xdr:to>
    <xdr:sp macro="" textlink="">
      <xdr:nvSpPr>
        <xdr:cNvPr id="1452" name="CustomShape 1"/>
        <xdr:cNvSpPr/>
      </xdr:nvSpPr>
      <xdr:spPr>
        <a:xfrm>
          <a:off x="7788600" y="11192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9</xdr:col>
      <xdr:colOff>576360</xdr:colOff>
      <xdr:row>66</xdr:row>
      <xdr:rowOff>79920</xdr:rowOff>
    </xdr:from>
    <xdr:to>
      <xdr:col>12</xdr:col>
      <xdr:colOff>42480</xdr:colOff>
      <xdr:row>67</xdr:row>
      <xdr:rowOff>162360</xdr:rowOff>
    </xdr:to>
    <xdr:sp macro="" textlink="">
      <xdr:nvSpPr>
        <xdr:cNvPr id="1453" name="CustomShape 1"/>
        <xdr:cNvSpPr/>
      </xdr:nvSpPr>
      <xdr:spPr>
        <a:xfrm>
          <a:off x="7788600" y="11395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58/128</a:t>
          </a:r>
          <a:endParaRPr/>
        </a:p>
      </xdr:txBody>
    </xdr:sp>
    <xdr:clientData/>
  </xdr:twoCellAnchor>
  <xdr:twoCellAnchor editAs="oneCell">
    <xdr:from>
      <xdr:col>11</xdr:col>
      <xdr:colOff>220680</xdr:colOff>
      <xdr:row>65</xdr:row>
      <xdr:rowOff>48240</xdr:rowOff>
    </xdr:from>
    <xdr:to>
      <xdr:col>13</xdr:col>
      <xdr:colOff>372600</xdr:colOff>
      <xdr:row>66</xdr:row>
      <xdr:rowOff>130320</xdr:rowOff>
    </xdr:to>
    <xdr:sp macro="" textlink="">
      <xdr:nvSpPr>
        <xdr:cNvPr id="1454" name="CustomShape 1"/>
        <xdr:cNvSpPr/>
      </xdr:nvSpPr>
      <xdr:spPr>
        <a:xfrm>
          <a:off x="903312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220680</xdr:colOff>
      <xdr:row>66</xdr:row>
      <xdr:rowOff>79920</xdr:rowOff>
    </xdr:from>
    <xdr:to>
      <xdr:col>13</xdr:col>
      <xdr:colOff>372600</xdr:colOff>
      <xdr:row>67</xdr:row>
      <xdr:rowOff>162360</xdr:rowOff>
    </xdr:to>
    <xdr:sp macro="" textlink="">
      <xdr:nvSpPr>
        <xdr:cNvPr id="1455" name="CustomShape 1"/>
        <xdr:cNvSpPr/>
      </xdr:nvSpPr>
      <xdr:spPr>
        <a:xfrm>
          <a:off x="903312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18,997</a:t>
          </a:r>
          <a:endParaRPr/>
        </a:p>
      </xdr:txBody>
    </xdr:sp>
    <xdr:clientData/>
  </xdr:twoCellAnchor>
  <xdr:twoCellAnchor editAs="oneCell">
    <xdr:from>
      <xdr:col>12</xdr:col>
      <xdr:colOff>677880</xdr:colOff>
      <xdr:row>65</xdr:row>
      <xdr:rowOff>48240</xdr:rowOff>
    </xdr:from>
    <xdr:to>
      <xdr:col>15</xdr:col>
      <xdr:colOff>144000</xdr:colOff>
      <xdr:row>66</xdr:row>
      <xdr:rowOff>130320</xdr:rowOff>
    </xdr:to>
    <xdr:sp macro="" textlink="">
      <xdr:nvSpPr>
        <xdr:cNvPr id="1456" name="CustomShape 1"/>
        <xdr:cNvSpPr/>
      </xdr:nvSpPr>
      <xdr:spPr>
        <a:xfrm>
          <a:off x="10290240" y="11192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677880</xdr:colOff>
      <xdr:row>66</xdr:row>
      <xdr:rowOff>79920</xdr:rowOff>
    </xdr:from>
    <xdr:to>
      <xdr:col>15</xdr:col>
      <xdr:colOff>144000</xdr:colOff>
      <xdr:row>67</xdr:row>
      <xdr:rowOff>162360</xdr:rowOff>
    </xdr:to>
    <xdr:sp macro="" textlink="">
      <xdr:nvSpPr>
        <xdr:cNvPr id="1457" name="CustomShape 1"/>
        <xdr:cNvSpPr/>
      </xdr:nvSpPr>
      <xdr:spPr>
        <a:xfrm>
          <a:off x="10290240" y="11395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14,719</a:t>
          </a:r>
          <a:endParaRPr/>
        </a:p>
      </xdr:txBody>
    </xdr:sp>
    <xdr:clientData/>
  </xdr:twoCellAnchor>
  <xdr:twoCellAnchor editAs="oneCell">
    <xdr:from>
      <xdr:col>9</xdr:col>
      <xdr:colOff>449280</xdr:colOff>
      <xdr:row>68</xdr:row>
      <xdr:rowOff>16560</xdr:rowOff>
    </xdr:from>
    <xdr:to>
      <xdr:col>16</xdr:col>
      <xdr:colOff>334800</xdr:colOff>
      <xdr:row>81</xdr:row>
      <xdr:rowOff>73440</xdr:rowOff>
    </xdr:to>
    <xdr:sp macro="" textlink="">
      <xdr:nvSpPr>
        <xdr:cNvPr id="1458" name="CustomShape 1"/>
        <xdr:cNvSpPr/>
      </xdr:nvSpPr>
      <xdr:spPr>
        <a:xfrm>
          <a:off x="7661520" y="11675160"/>
          <a:ext cx="5486040" cy="2285640"/>
        </a:xfrm>
        <a:prstGeom prst="rect">
          <a:avLst/>
        </a:prstGeom>
        <a:solidFill>
          <a:srgbClr val="E6FFD5"/>
        </a:solidFill>
        <a:ln w="19080">
          <a:noFill/>
        </a:ln>
      </xdr:spPr>
    </xdr:sp>
    <xdr:clientData/>
  </xdr:twoCellAnchor>
  <xdr:twoCellAnchor editAs="oneCell">
    <xdr:from>
      <xdr:col>9</xdr:col>
      <xdr:colOff>405720</xdr:colOff>
      <xdr:row>66</xdr:row>
      <xdr:rowOff>168840</xdr:rowOff>
    </xdr:from>
    <xdr:to>
      <xdr:col>9</xdr:col>
      <xdr:colOff>766080</xdr:colOff>
      <xdr:row>68</xdr:row>
      <xdr:rowOff>34560</xdr:rowOff>
    </xdr:to>
    <xdr:sp macro="" textlink="">
      <xdr:nvSpPr>
        <xdr:cNvPr id="1459" name="CustomShape 1"/>
        <xdr:cNvSpPr/>
      </xdr:nvSpPr>
      <xdr:spPr>
        <a:xfrm>
          <a:off x="7617960" y="11484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9</xdr:col>
      <xdr:colOff>448920</xdr:colOff>
      <xdr:row>81</xdr:row>
      <xdr:rowOff>73440</xdr:rowOff>
    </xdr:from>
    <xdr:to>
      <xdr:col>16</xdr:col>
      <xdr:colOff>334800</xdr:colOff>
      <xdr:row>81</xdr:row>
      <xdr:rowOff>73440</xdr:rowOff>
    </xdr:to>
    <xdr:sp macro="" textlink="">
      <xdr:nvSpPr>
        <xdr:cNvPr id="1460" name="Line 1"/>
        <xdr:cNvSpPr/>
      </xdr:nvSpPr>
      <xdr:spPr>
        <a:xfrm>
          <a:off x="7661160" y="13960800"/>
          <a:ext cx="5486400" cy="0"/>
        </a:xfrm>
        <a:prstGeom prst="line">
          <a:avLst/>
        </a:prstGeom>
        <a:ln w="9360">
          <a:solidFill>
            <a:srgbClr val="C0C0C0"/>
          </a:solidFill>
          <a:round/>
        </a:ln>
      </xdr:spPr>
    </xdr:sp>
    <xdr:clientData/>
  </xdr:twoCellAnchor>
  <xdr:twoCellAnchor editAs="oneCell">
    <xdr:from>
      <xdr:col>9</xdr:col>
      <xdr:colOff>448920</xdr:colOff>
      <xdr:row>79</xdr:row>
      <xdr:rowOff>35280</xdr:rowOff>
    </xdr:from>
    <xdr:to>
      <xdr:col>16</xdr:col>
      <xdr:colOff>334800</xdr:colOff>
      <xdr:row>79</xdr:row>
      <xdr:rowOff>35280</xdr:rowOff>
    </xdr:to>
    <xdr:sp macro="" textlink="">
      <xdr:nvSpPr>
        <xdr:cNvPr id="1461" name="Line 1"/>
        <xdr:cNvSpPr/>
      </xdr:nvSpPr>
      <xdr:spPr>
        <a:xfrm>
          <a:off x="7661160" y="13579560"/>
          <a:ext cx="5486400" cy="0"/>
        </a:xfrm>
        <a:prstGeom prst="line">
          <a:avLst/>
        </a:prstGeom>
        <a:ln w="9360">
          <a:solidFill>
            <a:srgbClr val="C0C0C0"/>
          </a:solidFill>
          <a:round/>
        </a:ln>
      </xdr:spPr>
    </xdr:sp>
    <xdr:clientData/>
  </xdr:twoCellAnchor>
  <xdr:twoCellAnchor editAs="oneCell">
    <xdr:from>
      <xdr:col>9</xdr:col>
      <xdr:colOff>194400</xdr:colOff>
      <xdr:row>78</xdr:row>
      <xdr:rowOff>74880</xdr:rowOff>
    </xdr:from>
    <xdr:to>
      <xdr:col>9</xdr:col>
      <xdr:colOff>455040</xdr:colOff>
      <xdr:row>79</xdr:row>
      <xdr:rowOff>142200</xdr:rowOff>
    </xdr:to>
    <xdr:sp macro="" textlink="">
      <xdr:nvSpPr>
        <xdr:cNvPr id="1462" name="CustomShape 1"/>
        <xdr:cNvSpPr/>
      </xdr:nvSpPr>
      <xdr:spPr>
        <a:xfrm>
          <a:off x="7406640" y="13447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9</xdr:col>
      <xdr:colOff>448920</xdr:colOff>
      <xdr:row>76</xdr:row>
      <xdr:rowOff>168480</xdr:rowOff>
    </xdr:from>
    <xdr:to>
      <xdr:col>16</xdr:col>
      <xdr:colOff>334800</xdr:colOff>
      <xdr:row>76</xdr:row>
      <xdr:rowOff>168480</xdr:rowOff>
    </xdr:to>
    <xdr:sp macro="" textlink="">
      <xdr:nvSpPr>
        <xdr:cNvPr id="1463" name="Line 1"/>
        <xdr:cNvSpPr/>
      </xdr:nvSpPr>
      <xdr:spPr>
        <a:xfrm>
          <a:off x="7661160" y="13198680"/>
          <a:ext cx="5486400" cy="0"/>
        </a:xfrm>
        <a:prstGeom prst="line">
          <a:avLst/>
        </a:prstGeom>
        <a:ln w="9360">
          <a:solidFill>
            <a:srgbClr val="C0C0C0"/>
          </a:solidFill>
          <a:round/>
        </a:ln>
      </xdr:spPr>
    </xdr:sp>
    <xdr:clientData/>
  </xdr:twoCellAnchor>
  <xdr:twoCellAnchor editAs="oneCell">
    <xdr:from>
      <xdr:col>8</xdr:col>
      <xdr:colOff>557280</xdr:colOff>
      <xdr:row>76</xdr:row>
      <xdr:rowOff>36720</xdr:rowOff>
    </xdr:from>
    <xdr:to>
      <xdr:col>9</xdr:col>
      <xdr:colOff>381240</xdr:colOff>
      <xdr:row>77</xdr:row>
      <xdr:rowOff>104040</xdr:rowOff>
    </xdr:to>
    <xdr:sp macro="" textlink="">
      <xdr:nvSpPr>
        <xdr:cNvPr id="1464" name="CustomShape 1"/>
        <xdr:cNvSpPr/>
      </xdr:nvSpPr>
      <xdr:spPr>
        <a:xfrm>
          <a:off x="6969240" y="13066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50,000</a:t>
          </a:r>
          <a:endParaRPr/>
        </a:p>
      </xdr:txBody>
    </xdr:sp>
    <xdr:clientData/>
  </xdr:twoCellAnchor>
  <xdr:twoCellAnchor editAs="oneCell">
    <xdr:from>
      <xdr:col>9</xdr:col>
      <xdr:colOff>448920</xdr:colOff>
      <xdr:row>74</xdr:row>
      <xdr:rowOff>130680</xdr:rowOff>
    </xdr:from>
    <xdr:to>
      <xdr:col>16</xdr:col>
      <xdr:colOff>334800</xdr:colOff>
      <xdr:row>74</xdr:row>
      <xdr:rowOff>130680</xdr:rowOff>
    </xdr:to>
    <xdr:sp macro="" textlink="">
      <xdr:nvSpPr>
        <xdr:cNvPr id="1465" name="Line 1"/>
        <xdr:cNvSpPr/>
      </xdr:nvSpPr>
      <xdr:spPr>
        <a:xfrm>
          <a:off x="7661160" y="12817800"/>
          <a:ext cx="5486400" cy="0"/>
        </a:xfrm>
        <a:prstGeom prst="line">
          <a:avLst/>
        </a:prstGeom>
        <a:ln w="9360">
          <a:solidFill>
            <a:srgbClr val="C0C0C0"/>
          </a:solidFill>
          <a:round/>
        </a:ln>
      </xdr:spPr>
    </xdr:sp>
    <xdr:clientData/>
  </xdr:twoCellAnchor>
  <xdr:twoCellAnchor editAs="oneCell">
    <xdr:from>
      <xdr:col>8</xdr:col>
      <xdr:colOff>484560</xdr:colOff>
      <xdr:row>73</xdr:row>
      <xdr:rowOff>169920</xdr:rowOff>
    </xdr:from>
    <xdr:to>
      <xdr:col>9</xdr:col>
      <xdr:colOff>389520</xdr:colOff>
      <xdr:row>75</xdr:row>
      <xdr:rowOff>65880</xdr:rowOff>
    </xdr:to>
    <xdr:sp macro="" textlink="">
      <xdr:nvSpPr>
        <xdr:cNvPr id="1466" name="CustomShape 1"/>
        <xdr:cNvSpPr/>
      </xdr:nvSpPr>
      <xdr:spPr>
        <a:xfrm>
          <a:off x="6896520" y="12685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9</xdr:col>
      <xdr:colOff>448920</xdr:colOff>
      <xdr:row>72</xdr:row>
      <xdr:rowOff>92520</xdr:rowOff>
    </xdr:from>
    <xdr:to>
      <xdr:col>16</xdr:col>
      <xdr:colOff>334800</xdr:colOff>
      <xdr:row>72</xdr:row>
      <xdr:rowOff>92520</xdr:rowOff>
    </xdr:to>
    <xdr:sp macro="" textlink="">
      <xdr:nvSpPr>
        <xdr:cNvPr id="1467" name="Line 1"/>
        <xdr:cNvSpPr/>
      </xdr:nvSpPr>
      <xdr:spPr>
        <a:xfrm>
          <a:off x="7661160" y="12436920"/>
          <a:ext cx="5486400" cy="0"/>
        </a:xfrm>
        <a:prstGeom prst="line">
          <a:avLst/>
        </a:prstGeom>
        <a:ln w="9360">
          <a:solidFill>
            <a:srgbClr val="C0C0C0"/>
          </a:solidFill>
          <a:round/>
        </a:ln>
      </xdr:spPr>
    </xdr:sp>
    <xdr:clientData/>
  </xdr:twoCellAnchor>
  <xdr:twoCellAnchor editAs="oneCell">
    <xdr:from>
      <xdr:col>8</xdr:col>
      <xdr:colOff>484560</xdr:colOff>
      <xdr:row>71</xdr:row>
      <xdr:rowOff>131760</xdr:rowOff>
    </xdr:from>
    <xdr:to>
      <xdr:col>9</xdr:col>
      <xdr:colOff>389520</xdr:colOff>
      <xdr:row>73</xdr:row>
      <xdr:rowOff>27360</xdr:rowOff>
    </xdr:to>
    <xdr:sp macro="" textlink="">
      <xdr:nvSpPr>
        <xdr:cNvPr id="1468" name="CustomShape 1"/>
        <xdr:cNvSpPr/>
      </xdr:nvSpPr>
      <xdr:spPr>
        <a:xfrm>
          <a:off x="6896520" y="1230444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9</xdr:col>
      <xdr:colOff>448920</xdr:colOff>
      <xdr:row>70</xdr:row>
      <xdr:rowOff>54360</xdr:rowOff>
    </xdr:from>
    <xdr:to>
      <xdr:col>16</xdr:col>
      <xdr:colOff>334800</xdr:colOff>
      <xdr:row>70</xdr:row>
      <xdr:rowOff>54360</xdr:rowOff>
    </xdr:to>
    <xdr:sp macro="" textlink="">
      <xdr:nvSpPr>
        <xdr:cNvPr id="1469" name="Line 1"/>
        <xdr:cNvSpPr/>
      </xdr:nvSpPr>
      <xdr:spPr>
        <a:xfrm>
          <a:off x="7661160" y="12055680"/>
          <a:ext cx="5486400" cy="0"/>
        </a:xfrm>
        <a:prstGeom prst="line">
          <a:avLst/>
        </a:prstGeom>
        <a:ln w="9360">
          <a:solidFill>
            <a:srgbClr val="C0C0C0"/>
          </a:solidFill>
          <a:round/>
        </a:ln>
      </xdr:spPr>
    </xdr:sp>
    <xdr:clientData/>
  </xdr:twoCellAnchor>
  <xdr:twoCellAnchor editAs="oneCell">
    <xdr:from>
      <xdr:col>8</xdr:col>
      <xdr:colOff>484560</xdr:colOff>
      <xdr:row>69</xdr:row>
      <xdr:rowOff>93960</xdr:rowOff>
    </xdr:from>
    <xdr:to>
      <xdr:col>9</xdr:col>
      <xdr:colOff>389520</xdr:colOff>
      <xdr:row>70</xdr:row>
      <xdr:rowOff>161280</xdr:rowOff>
    </xdr:to>
    <xdr:sp macro="" textlink="">
      <xdr:nvSpPr>
        <xdr:cNvPr id="1470" name="CustomShape 1"/>
        <xdr:cNvSpPr/>
      </xdr:nvSpPr>
      <xdr:spPr>
        <a:xfrm>
          <a:off x="6896520" y="11923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9</xdr:col>
      <xdr:colOff>448920</xdr:colOff>
      <xdr:row>68</xdr:row>
      <xdr:rowOff>16200</xdr:rowOff>
    </xdr:from>
    <xdr:to>
      <xdr:col>16</xdr:col>
      <xdr:colOff>334800</xdr:colOff>
      <xdr:row>68</xdr:row>
      <xdr:rowOff>16200</xdr:rowOff>
    </xdr:to>
    <xdr:sp macro="" textlink="">
      <xdr:nvSpPr>
        <xdr:cNvPr id="1471" name="Line 1"/>
        <xdr:cNvSpPr/>
      </xdr:nvSpPr>
      <xdr:spPr>
        <a:xfrm>
          <a:off x="7661160" y="11674800"/>
          <a:ext cx="5486400" cy="0"/>
        </a:xfrm>
        <a:prstGeom prst="line">
          <a:avLst/>
        </a:prstGeom>
        <a:ln w="9360">
          <a:solidFill>
            <a:srgbClr val="C0C0C0"/>
          </a:solidFill>
          <a:round/>
        </a:ln>
      </xdr:spPr>
    </xdr:sp>
    <xdr:clientData/>
  </xdr:twoCellAnchor>
  <xdr:twoCellAnchor editAs="oneCell">
    <xdr:from>
      <xdr:col>8</xdr:col>
      <xdr:colOff>484560</xdr:colOff>
      <xdr:row>67</xdr:row>
      <xdr:rowOff>55800</xdr:rowOff>
    </xdr:from>
    <xdr:to>
      <xdr:col>9</xdr:col>
      <xdr:colOff>389520</xdr:colOff>
      <xdr:row>68</xdr:row>
      <xdr:rowOff>122760</xdr:rowOff>
    </xdr:to>
    <xdr:sp macro="" textlink="">
      <xdr:nvSpPr>
        <xdr:cNvPr id="1472" name="CustomShape 1"/>
        <xdr:cNvSpPr/>
      </xdr:nvSpPr>
      <xdr:spPr>
        <a:xfrm>
          <a:off x="6896520" y="11542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250,000</a:t>
          </a:r>
          <a:endParaRPr/>
        </a:p>
      </xdr:txBody>
    </xdr:sp>
    <xdr:clientData/>
  </xdr:twoCellAnchor>
  <xdr:twoCellAnchor editAs="oneCell">
    <xdr:from>
      <xdr:col>9</xdr:col>
      <xdr:colOff>449280</xdr:colOff>
      <xdr:row>68</xdr:row>
      <xdr:rowOff>16560</xdr:rowOff>
    </xdr:from>
    <xdr:to>
      <xdr:col>16</xdr:col>
      <xdr:colOff>334800</xdr:colOff>
      <xdr:row>81</xdr:row>
      <xdr:rowOff>73440</xdr:rowOff>
    </xdr:to>
    <xdr:sp macro="" textlink="">
      <xdr:nvSpPr>
        <xdr:cNvPr id="1473" name="CustomShape 1"/>
        <xdr:cNvSpPr/>
      </xdr:nvSpPr>
      <xdr:spPr>
        <a:xfrm>
          <a:off x="7661520" y="11675160"/>
          <a:ext cx="5486040" cy="2285640"/>
        </a:xfrm>
        <a:prstGeom prst="rect">
          <a:avLst/>
        </a:prstGeom>
        <a:noFill/>
        <a:ln w="19080">
          <a:solidFill>
            <a:srgbClr val="000000"/>
          </a:solidFill>
          <a:round/>
        </a:ln>
      </xdr:spPr>
    </xdr:sp>
    <xdr:clientData/>
  </xdr:twoCellAnchor>
  <xdr:twoCellAnchor editAs="oneCell">
    <xdr:from>
      <xdr:col>15</xdr:col>
      <xdr:colOff>205920</xdr:colOff>
      <xdr:row>70</xdr:row>
      <xdr:rowOff>164520</xdr:rowOff>
    </xdr:from>
    <xdr:to>
      <xdr:col>15</xdr:col>
      <xdr:colOff>207000</xdr:colOff>
      <xdr:row>79</xdr:row>
      <xdr:rowOff>35280</xdr:rowOff>
    </xdr:to>
    <xdr:sp macro="" textlink="">
      <xdr:nvSpPr>
        <xdr:cNvPr id="1474" name="Line 1"/>
        <xdr:cNvSpPr/>
      </xdr:nvSpPr>
      <xdr:spPr>
        <a:xfrm flipV="1">
          <a:off x="12218760" y="12165840"/>
          <a:ext cx="1080" cy="1413720"/>
        </a:xfrm>
        <a:prstGeom prst="line">
          <a:avLst/>
        </a:prstGeom>
        <a:ln w="31680">
          <a:solidFill>
            <a:srgbClr val="808080"/>
          </a:solidFill>
          <a:round/>
        </a:ln>
      </xdr:spPr>
    </xdr:sp>
    <xdr:clientData/>
  </xdr:twoCellAnchor>
  <xdr:twoCellAnchor editAs="oneCell">
    <xdr:from>
      <xdr:col>15</xdr:col>
      <xdr:colOff>249120</xdr:colOff>
      <xdr:row>79</xdr:row>
      <xdr:rowOff>49320</xdr:rowOff>
    </xdr:from>
    <xdr:to>
      <xdr:col>15</xdr:col>
      <xdr:colOff>517320</xdr:colOff>
      <xdr:row>80</xdr:row>
      <xdr:rowOff>116280</xdr:rowOff>
    </xdr:to>
    <xdr:sp macro="" textlink="">
      <xdr:nvSpPr>
        <xdr:cNvPr id="1475" name="CustomShape 1"/>
        <xdr:cNvSpPr/>
      </xdr:nvSpPr>
      <xdr:spPr>
        <a:xfrm>
          <a:off x="12261960" y="1359360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15</xdr:col>
      <xdr:colOff>118800</xdr:colOff>
      <xdr:row>79</xdr:row>
      <xdr:rowOff>35280</xdr:rowOff>
    </xdr:from>
    <xdr:to>
      <xdr:col>15</xdr:col>
      <xdr:colOff>296640</xdr:colOff>
      <xdr:row>79</xdr:row>
      <xdr:rowOff>35280</xdr:rowOff>
    </xdr:to>
    <xdr:sp macro="" textlink="">
      <xdr:nvSpPr>
        <xdr:cNvPr id="1476" name="Line 1"/>
        <xdr:cNvSpPr/>
      </xdr:nvSpPr>
      <xdr:spPr>
        <a:xfrm>
          <a:off x="12131640" y="13579560"/>
          <a:ext cx="177840" cy="0"/>
        </a:xfrm>
        <a:prstGeom prst="line">
          <a:avLst/>
        </a:prstGeom>
        <a:ln w="19080">
          <a:solidFill>
            <a:srgbClr val="000000"/>
          </a:solidFill>
          <a:round/>
        </a:ln>
      </xdr:spPr>
    </xdr:sp>
    <xdr:clientData/>
  </xdr:twoCellAnchor>
  <xdr:twoCellAnchor editAs="oneCell">
    <xdr:from>
      <xdr:col>15</xdr:col>
      <xdr:colOff>178920</xdr:colOff>
      <xdr:row>69</xdr:row>
      <xdr:rowOff>121320</xdr:rowOff>
    </xdr:from>
    <xdr:to>
      <xdr:col>16</xdr:col>
      <xdr:colOff>137880</xdr:colOff>
      <xdr:row>71</xdr:row>
      <xdr:rowOff>17280</xdr:rowOff>
    </xdr:to>
    <xdr:sp macro="" textlink="">
      <xdr:nvSpPr>
        <xdr:cNvPr id="1477" name="CustomShape 1"/>
        <xdr:cNvSpPr/>
      </xdr:nvSpPr>
      <xdr:spPr>
        <a:xfrm>
          <a:off x="12191760" y="1195128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185,539</a:t>
          </a:r>
          <a:endParaRPr/>
        </a:p>
      </xdr:txBody>
    </xdr:sp>
    <xdr:clientData/>
  </xdr:twoCellAnchor>
  <xdr:twoCellAnchor editAs="oneCell">
    <xdr:from>
      <xdr:col>15</xdr:col>
      <xdr:colOff>118800</xdr:colOff>
      <xdr:row>70</xdr:row>
      <xdr:rowOff>164520</xdr:rowOff>
    </xdr:from>
    <xdr:to>
      <xdr:col>15</xdr:col>
      <xdr:colOff>296640</xdr:colOff>
      <xdr:row>70</xdr:row>
      <xdr:rowOff>164520</xdr:rowOff>
    </xdr:to>
    <xdr:sp macro="" textlink="">
      <xdr:nvSpPr>
        <xdr:cNvPr id="1478" name="Line 1"/>
        <xdr:cNvSpPr/>
      </xdr:nvSpPr>
      <xdr:spPr>
        <a:xfrm>
          <a:off x="12131640" y="12165840"/>
          <a:ext cx="177840" cy="0"/>
        </a:xfrm>
        <a:prstGeom prst="line">
          <a:avLst/>
        </a:prstGeom>
        <a:ln w="19080">
          <a:solidFill>
            <a:srgbClr val="000000"/>
          </a:solidFill>
          <a:round/>
        </a:ln>
      </xdr:spPr>
    </xdr:sp>
    <xdr:clientData/>
  </xdr:twoCellAnchor>
  <xdr:twoCellAnchor editAs="oneCell">
    <xdr:from>
      <xdr:col>14</xdr:col>
      <xdr:colOff>55440</xdr:colOff>
      <xdr:row>78</xdr:row>
      <xdr:rowOff>32760</xdr:rowOff>
    </xdr:from>
    <xdr:to>
      <xdr:col>15</xdr:col>
      <xdr:colOff>207720</xdr:colOff>
      <xdr:row>78</xdr:row>
      <xdr:rowOff>65880</xdr:rowOff>
    </xdr:to>
    <xdr:sp macro="" textlink="">
      <xdr:nvSpPr>
        <xdr:cNvPr id="1479" name="Line 1"/>
        <xdr:cNvSpPr/>
      </xdr:nvSpPr>
      <xdr:spPr>
        <a:xfrm flipV="1">
          <a:off x="11268000" y="13405680"/>
          <a:ext cx="952560" cy="33120"/>
        </a:xfrm>
        <a:prstGeom prst="line">
          <a:avLst/>
        </a:prstGeom>
        <a:ln w="6480">
          <a:solidFill>
            <a:srgbClr val="FF0000"/>
          </a:solidFill>
          <a:round/>
        </a:ln>
      </xdr:spPr>
    </xdr:sp>
    <xdr:clientData/>
  </xdr:twoCellAnchor>
  <xdr:twoCellAnchor editAs="oneCell">
    <xdr:from>
      <xdr:col>15</xdr:col>
      <xdr:colOff>190800</xdr:colOff>
      <xdr:row>76</xdr:row>
      <xdr:rowOff>133920</xdr:rowOff>
    </xdr:from>
    <xdr:to>
      <xdr:col>16</xdr:col>
      <xdr:colOff>61200</xdr:colOff>
      <xdr:row>78</xdr:row>
      <xdr:rowOff>29880</xdr:rowOff>
    </xdr:to>
    <xdr:sp macro="" textlink="">
      <xdr:nvSpPr>
        <xdr:cNvPr id="1480" name="CustomShape 1"/>
        <xdr:cNvSpPr/>
      </xdr:nvSpPr>
      <xdr:spPr>
        <a:xfrm>
          <a:off x="12203640" y="131641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29,726</a:t>
          </a:r>
          <a:endParaRPr/>
        </a:p>
      </xdr:txBody>
    </xdr:sp>
    <xdr:clientData/>
  </xdr:twoCellAnchor>
  <xdr:twoCellAnchor editAs="oneCell">
    <xdr:from>
      <xdr:col>15</xdr:col>
      <xdr:colOff>157320</xdr:colOff>
      <xdr:row>77</xdr:row>
      <xdr:rowOff>101160</xdr:rowOff>
    </xdr:from>
    <xdr:to>
      <xdr:col>15</xdr:col>
      <xdr:colOff>258480</xdr:colOff>
      <xdr:row>78</xdr:row>
      <xdr:rowOff>30960</xdr:rowOff>
    </xdr:to>
    <xdr:sp macro="" textlink="">
      <xdr:nvSpPr>
        <xdr:cNvPr id="1481" name="CustomShape 1"/>
        <xdr:cNvSpPr/>
      </xdr:nvSpPr>
      <xdr:spPr>
        <a:xfrm>
          <a:off x="12170160" y="1330272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537840</xdr:colOff>
      <xdr:row>78</xdr:row>
      <xdr:rowOff>15120</xdr:rowOff>
    </xdr:from>
    <xdr:to>
      <xdr:col>14</xdr:col>
      <xdr:colOff>55440</xdr:colOff>
      <xdr:row>78</xdr:row>
      <xdr:rowOff>65880</xdr:rowOff>
    </xdr:to>
    <xdr:sp macro="" textlink="">
      <xdr:nvSpPr>
        <xdr:cNvPr id="1482" name="Line 1"/>
        <xdr:cNvSpPr/>
      </xdr:nvSpPr>
      <xdr:spPr>
        <a:xfrm>
          <a:off x="10150200" y="13388040"/>
          <a:ext cx="1117800" cy="50760"/>
        </a:xfrm>
        <a:prstGeom prst="line">
          <a:avLst/>
        </a:prstGeom>
        <a:ln w="6480">
          <a:solidFill>
            <a:srgbClr val="FF0000"/>
          </a:solidFill>
          <a:round/>
        </a:ln>
      </xdr:spPr>
    </xdr:sp>
    <xdr:clientData/>
  </xdr:twoCellAnchor>
  <xdr:twoCellAnchor editAs="oneCell">
    <xdr:from>
      <xdr:col>13</xdr:col>
      <xdr:colOff>690480</xdr:colOff>
      <xdr:row>76</xdr:row>
      <xdr:rowOff>136080</xdr:rowOff>
    </xdr:from>
    <xdr:to>
      <xdr:col>14</xdr:col>
      <xdr:colOff>105840</xdr:colOff>
      <xdr:row>77</xdr:row>
      <xdr:rowOff>65880</xdr:rowOff>
    </xdr:to>
    <xdr:sp macro="" textlink="">
      <xdr:nvSpPr>
        <xdr:cNvPr id="1483" name="CustomShape 1"/>
        <xdr:cNvSpPr/>
      </xdr:nvSpPr>
      <xdr:spPr>
        <a:xfrm>
          <a:off x="11103120" y="13166280"/>
          <a:ext cx="215280" cy="101160"/>
        </a:xfrm>
        <a:prstGeom prst="flowChartDecision">
          <a:avLst/>
        </a:prstGeom>
        <a:solidFill>
          <a:srgbClr val="000080"/>
        </a:solidFill>
        <a:ln w="19080">
          <a:solidFill>
            <a:srgbClr val="000080"/>
          </a:solidFill>
          <a:round/>
        </a:ln>
      </xdr:spPr>
    </xdr:sp>
    <xdr:clientData/>
  </xdr:twoCellAnchor>
  <xdr:twoCellAnchor editAs="oneCell">
    <xdr:from>
      <xdr:col>13</xdr:col>
      <xdr:colOff>406080</xdr:colOff>
      <xdr:row>75</xdr:row>
      <xdr:rowOff>92880</xdr:rowOff>
    </xdr:from>
    <xdr:to>
      <xdr:col>14</xdr:col>
      <xdr:colOff>276480</xdr:colOff>
      <xdr:row>76</xdr:row>
      <xdr:rowOff>159840</xdr:rowOff>
    </xdr:to>
    <xdr:sp macro="" textlink="">
      <xdr:nvSpPr>
        <xdr:cNvPr id="1484" name="CustomShape 1"/>
        <xdr:cNvSpPr/>
      </xdr:nvSpPr>
      <xdr:spPr>
        <a:xfrm>
          <a:off x="10818720" y="129513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47,627</a:t>
          </a:r>
          <a:endParaRPr/>
        </a:p>
      </xdr:txBody>
    </xdr:sp>
    <xdr:clientData/>
  </xdr:twoCellAnchor>
  <xdr:twoCellAnchor editAs="oneCell">
    <xdr:from>
      <xdr:col>12</xdr:col>
      <xdr:colOff>487440</xdr:colOff>
      <xdr:row>77</xdr:row>
      <xdr:rowOff>54720</xdr:rowOff>
    </xdr:from>
    <xdr:to>
      <xdr:col>12</xdr:col>
      <xdr:colOff>588600</xdr:colOff>
      <xdr:row>77</xdr:row>
      <xdr:rowOff>155880</xdr:rowOff>
    </xdr:to>
    <xdr:sp macro="" textlink="">
      <xdr:nvSpPr>
        <xdr:cNvPr id="1485" name="CustomShape 1"/>
        <xdr:cNvSpPr/>
      </xdr:nvSpPr>
      <xdr:spPr>
        <a:xfrm>
          <a:off x="10099800" y="1325628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203040</xdr:colOff>
      <xdr:row>76</xdr:row>
      <xdr:rowOff>11520</xdr:rowOff>
    </xdr:from>
    <xdr:to>
      <xdr:col>13</xdr:col>
      <xdr:colOff>73080</xdr:colOff>
      <xdr:row>77</xdr:row>
      <xdr:rowOff>78840</xdr:rowOff>
    </xdr:to>
    <xdr:sp macro="" textlink="">
      <xdr:nvSpPr>
        <xdr:cNvPr id="1486" name="CustomShape 1"/>
        <xdr:cNvSpPr/>
      </xdr:nvSpPr>
      <xdr:spPr>
        <a:xfrm>
          <a:off x="9815400" y="130417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35,822</a:t>
          </a:r>
          <a:endParaRPr/>
        </a:p>
      </xdr:txBody>
    </xdr:sp>
    <xdr:clientData/>
  </xdr:twoCellAnchor>
  <xdr:twoCellAnchor editAs="oneCell">
    <xdr:from>
      <xdr:col>14</xdr:col>
      <xdr:colOff>703440</xdr:colOff>
      <xdr:row>81</xdr:row>
      <xdr:rowOff>81000</xdr:rowOff>
    </xdr:from>
    <xdr:to>
      <xdr:col>15</xdr:col>
      <xdr:colOff>664920</xdr:colOff>
      <xdr:row>82</xdr:row>
      <xdr:rowOff>148320</xdr:rowOff>
    </xdr:to>
    <xdr:sp macro="" textlink="">
      <xdr:nvSpPr>
        <xdr:cNvPr id="1487" name="CustomShape 1"/>
        <xdr:cNvSpPr/>
      </xdr:nvSpPr>
      <xdr:spPr>
        <a:xfrm>
          <a:off x="119160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13</xdr:col>
      <xdr:colOff>550800</xdr:colOff>
      <xdr:row>81</xdr:row>
      <xdr:rowOff>81000</xdr:rowOff>
    </xdr:from>
    <xdr:to>
      <xdr:col>14</xdr:col>
      <xdr:colOff>512640</xdr:colOff>
      <xdr:row>82</xdr:row>
      <xdr:rowOff>148320</xdr:rowOff>
    </xdr:to>
    <xdr:sp macro="" textlink="">
      <xdr:nvSpPr>
        <xdr:cNvPr id="1488" name="CustomShape 1"/>
        <xdr:cNvSpPr/>
      </xdr:nvSpPr>
      <xdr:spPr>
        <a:xfrm>
          <a:off x="1096344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12</xdr:col>
      <xdr:colOff>347760</xdr:colOff>
      <xdr:row>81</xdr:row>
      <xdr:rowOff>81000</xdr:rowOff>
    </xdr:from>
    <xdr:to>
      <xdr:col>13</xdr:col>
      <xdr:colOff>309240</xdr:colOff>
      <xdr:row>82</xdr:row>
      <xdr:rowOff>148320</xdr:rowOff>
    </xdr:to>
    <xdr:sp macro="" textlink="">
      <xdr:nvSpPr>
        <xdr:cNvPr id="1489" name="CustomShape 1"/>
        <xdr:cNvSpPr/>
      </xdr:nvSpPr>
      <xdr:spPr>
        <a:xfrm>
          <a:off x="996012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11</xdr:col>
      <xdr:colOff>144360</xdr:colOff>
      <xdr:row>81</xdr:row>
      <xdr:rowOff>81000</xdr:rowOff>
    </xdr:from>
    <xdr:to>
      <xdr:col>12</xdr:col>
      <xdr:colOff>106200</xdr:colOff>
      <xdr:row>82</xdr:row>
      <xdr:rowOff>148320</xdr:rowOff>
    </xdr:to>
    <xdr:sp macro="" textlink="">
      <xdr:nvSpPr>
        <xdr:cNvPr id="1490" name="CustomShape 1"/>
        <xdr:cNvSpPr/>
      </xdr:nvSpPr>
      <xdr:spPr>
        <a:xfrm>
          <a:off x="89568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9</xdr:col>
      <xdr:colOff>627120</xdr:colOff>
      <xdr:row>81</xdr:row>
      <xdr:rowOff>81000</xdr:rowOff>
    </xdr:from>
    <xdr:to>
      <xdr:col>10</xdr:col>
      <xdr:colOff>588960</xdr:colOff>
      <xdr:row>82</xdr:row>
      <xdr:rowOff>148320</xdr:rowOff>
    </xdr:to>
    <xdr:sp macro="" textlink="">
      <xdr:nvSpPr>
        <xdr:cNvPr id="1491" name="CustomShape 1"/>
        <xdr:cNvSpPr/>
      </xdr:nvSpPr>
      <xdr:spPr>
        <a:xfrm>
          <a:off x="783936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15</xdr:col>
      <xdr:colOff>157320</xdr:colOff>
      <xdr:row>77</xdr:row>
      <xdr:rowOff>153720</xdr:rowOff>
    </xdr:from>
    <xdr:to>
      <xdr:col>15</xdr:col>
      <xdr:colOff>258480</xdr:colOff>
      <xdr:row>78</xdr:row>
      <xdr:rowOff>83520</xdr:rowOff>
    </xdr:to>
    <xdr:sp macro="" textlink="">
      <xdr:nvSpPr>
        <xdr:cNvPr id="1492" name="CustomShape 1"/>
        <xdr:cNvSpPr/>
      </xdr:nvSpPr>
      <xdr:spPr>
        <a:xfrm>
          <a:off x="12170160" y="1335528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190800</xdr:colOff>
      <xdr:row>77</xdr:row>
      <xdr:rowOff>142200</xdr:rowOff>
    </xdr:from>
    <xdr:to>
      <xdr:col>16</xdr:col>
      <xdr:colOff>61200</xdr:colOff>
      <xdr:row>79</xdr:row>
      <xdr:rowOff>38160</xdr:rowOff>
    </xdr:to>
    <xdr:sp macro="" textlink="">
      <xdr:nvSpPr>
        <xdr:cNvPr id="1493" name="CustomShape 1"/>
        <xdr:cNvSpPr/>
      </xdr:nvSpPr>
      <xdr:spPr>
        <a:xfrm>
          <a:off x="12203640" y="133437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22,812</a:t>
          </a:r>
          <a:endParaRPr/>
        </a:p>
      </xdr:txBody>
    </xdr:sp>
    <xdr:clientData/>
  </xdr:twoCellAnchor>
  <xdr:twoCellAnchor editAs="oneCell">
    <xdr:from>
      <xdr:col>13</xdr:col>
      <xdr:colOff>690480</xdr:colOff>
      <xdr:row>78</xdr:row>
      <xdr:rowOff>15480</xdr:rowOff>
    </xdr:from>
    <xdr:to>
      <xdr:col>14</xdr:col>
      <xdr:colOff>105840</xdr:colOff>
      <xdr:row>78</xdr:row>
      <xdr:rowOff>116640</xdr:rowOff>
    </xdr:to>
    <xdr:sp macro="" textlink="">
      <xdr:nvSpPr>
        <xdr:cNvPr id="1494" name="CustomShape 1"/>
        <xdr:cNvSpPr/>
      </xdr:nvSpPr>
      <xdr:spPr>
        <a:xfrm>
          <a:off x="11103120" y="13388400"/>
          <a:ext cx="215280" cy="101160"/>
        </a:xfrm>
        <a:prstGeom prst="ellipse">
          <a:avLst/>
        </a:prstGeom>
        <a:solidFill>
          <a:srgbClr val="FF0000"/>
        </a:solidFill>
        <a:ln w="19080">
          <a:solidFill>
            <a:srgbClr val="FF0000"/>
          </a:solidFill>
          <a:round/>
        </a:ln>
      </xdr:spPr>
    </xdr:sp>
    <xdr:clientData/>
  </xdr:twoCellAnchor>
  <xdr:twoCellAnchor editAs="oneCell">
    <xdr:from>
      <xdr:col>13</xdr:col>
      <xdr:colOff>406080</xdr:colOff>
      <xdr:row>78</xdr:row>
      <xdr:rowOff>118080</xdr:rowOff>
    </xdr:from>
    <xdr:to>
      <xdr:col>14</xdr:col>
      <xdr:colOff>276480</xdr:colOff>
      <xdr:row>80</xdr:row>
      <xdr:rowOff>13680</xdr:rowOff>
    </xdr:to>
    <xdr:sp macro="" textlink="">
      <xdr:nvSpPr>
        <xdr:cNvPr id="1495" name="CustomShape 1"/>
        <xdr:cNvSpPr/>
      </xdr:nvSpPr>
      <xdr:spPr>
        <a:xfrm>
          <a:off x="10818720" y="134910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18,472</a:t>
          </a:r>
          <a:endParaRPr/>
        </a:p>
      </xdr:txBody>
    </xdr:sp>
    <xdr:clientData/>
  </xdr:twoCellAnchor>
  <xdr:twoCellAnchor editAs="oneCell">
    <xdr:from>
      <xdr:col>12</xdr:col>
      <xdr:colOff>487440</xdr:colOff>
      <xdr:row>77</xdr:row>
      <xdr:rowOff>136080</xdr:rowOff>
    </xdr:from>
    <xdr:to>
      <xdr:col>12</xdr:col>
      <xdr:colOff>588600</xdr:colOff>
      <xdr:row>78</xdr:row>
      <xdr:rowOff>65880</xdr:rowOff>
    </xdr:to>
    <xdr:sp macro="" textlink="">
      <xdr:nvSpPr>
        <xdr:cNvPr id="1496" name="CustomShape 1"/>
        <xdr:cNvSpPr/>
      </xdr:nvSpPr>
      <xdr:spPr>
        <a:xfrm>
          <a:off x="10099800" y="13337640"/>
          <a:ext cx="101160" cy="101160"/>
        </a:xfrm>
        <a:prstGeom prst="ellipse">
          <a:avLst/>
        </a:prstGeom>
        <a:solidFill>
          <a:srgbClr val="FF0000"/>
        </a:solidFill>
        <a:ln w="19080">
          <a:solidFill>
            <a:srgbClr val="FF0000"/>
          </a:solidFill>
          <a:round/>
        </a:ln>
      </xdr:spPr>
    </xdr:sp>
    <xdr:clientData/>
  </xdr:twoCellAnchor>
  <xdr:twoCellAnchor editAs="oneCell">
    <xdr:from>
      <xdr:col>12</xdr:col>
      <xdr:colOff>203040</xdr:colOff>
      <xdr:row>78</xdr:row>
      <xdr:rowOff>67320</xdr:rowOff>
    </xdr:from>
    <xdr:to>
      <xdr:col>13</xdr:col>
      <xdr:colOff>73080</xdr:colOff>
      <xdr:row>79</xdr:row>
      <xdr:rowOff>134640</xdr:rowOff>
    </xdr:to>
    <xdr:sp macro="" textlink="">
      <xdr:nvSpPr>
        <xdr:cNvPr id="1497" name="CustomShape 1"/>
        <xdr:cNvSpPr/>
      </xdr:nvSpPr>
      <xdr:spPr>
        <a:xfrm>
          <a:off x="9815400" y="134402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25,134</a:t>
          </a:r>
          <a:endParaRPr/>
        </a:p>
      </xdr:txBody>
    </xdr:sp>
    <xdr:clientData/>
  </xdr:twoCellAnchor>
  <xdr:twoCellAnchor editAs="oneCell">
    <xdr:from>
      <xdr:col>9</xdr:col>
      <xdr:colOff>449280</xdr:colOff>
      <xdr:row>83</xdr:row>
      <xdr:rowOff>48240</xdr:rowOff>
    </xdr:from>
    <xdr:to>
      <xdr:col>16</xdr:col>
      <xdr:colOff>334800</xdr:colOff>
      <xdr:row>85</xdr:row>
      <xdr:rowOff>22320</xdr:rowOff>
    </xdr:to>
    <xdr:sp macro="" textlink="">
      <xdr:nvSpPr>
        <xdr:cNvPr id="1498" name="CustomShape 1"/>
        <xdr:cNvSpPr/>
      </xdr:nvSpPr>
      <xdr:spPr>
        <a:xfrm>
          <a:off x="7661520" y="14278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普通建設事業費 （ うち更新整備　）</a:t>
          </a:r>
          <a:endParaRPr/>
        </a:p>
      </xdr:txBody>
    </xdr:sp>
    <xdr:clientData/>
  </xdr:twoCellAnchor>
  <xdr:twoCellAnchor editAs="oneCell">
    <xdr:from>
      <xdr:col>9</xdr:col>
      <xdr:colOff>576360</xdr:colOff>
      <xdr:row>85</xdr:row>
      <xdr:rowOff>48240</xdr:rowOff>
    </xdr:from>
    <xdr:to>
      <xdr:col>12</xdr:col>
      <xdr:colOff>42480</xdr:colOff>
      <xdr:row>86</xdr:row>
      <xdr:rowOff>130320</xdr:rowOff>
    </xdr:to>
    <xdr:sp macro="" textlink="">
      <xdr:nvSpPr>
        <xdr:cNvPr id="1499" name="CustomShape 1"/>
        <xdr:cNvSpPr/>
      </xdr:nvSpPr>
      <xdr:spPr>
        <a:xfrm>
          <a:off x="7788600" y="14621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9</xdr:col>
      <xdr:colOff>576360</xdr:colOff>
      <xdr:row>86</xdr:row>
      <xdr:rowOff>79920</xdr:rowOff>
    </xdr:from>
    <xdr:to>
      <xdr:col>12</xdr:col>
      <xdr:colOff>42480</xdr:colOff>
      <xdr:row>87</xdr:row>
      <xdr:rowOff>162360</xdr:rowOff>
    </xdr:to>
    <xdr:sp macro="" textlink="">
      <xdr:nvSpPr>
        <xdr:cNvPr id="1500" name="CustomShape 1"/>
        <xdr:cNvSpPr/>
      </xdr:nvSpPr>
      <xdr:spPr>
        <a:xfrm>
          <a:off x="7788600" y="14824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121/128</a:t>
          </a:r>
          <a:endParaRPr/>
        </a:p>
      </xdr:txBody>
    </xdr:sp>
    <xdr:clientData/>
  </xdr:twoCellAnchor>
  <xdr:twoCellAnchor editAs="oneCell">
    <xdr:from>
      <xdr:col>11</xdr:col>
      <xdr:colOff>220680</xdr:colOff>
      <xdr:row>85</xdr:row>
      <xdr:rowOff>48240</xdr:rowOff>
    </xdr:from>
    <xdr:to>
      <xdr:col>13</xdr:col>
      <xdr:colOff>372600</xdr:colOff>
      <xdr:row>86</xdr:row>
      <xdr:rowOff>130320</xdr:rowOff>
    </xdr:to>
    <xdr:sp macro="" textlink="">
      <xdr:nvSpPr>
        <xdr:cNvPr id="1501" name="CustomShape 1"/>
        <xdr:cNvSpPr/>
      </xdr:nvSpPr>
      <xdr:spPr>
        <a:xfrm>
          <a:off x="903312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220680</xdr:colOff>
      <xdr:row>86</xdr:row>
      <xdr:rowOff>79920</xdr:rowOff>
    </xdr:from>
    <xdr:to>
      <xdr:col>13</xdr:col>
      <xdr:colOff>372600</xdr:colOff>
      <xdr:row>87</xdr:row>
      <xdr:rowOff>162360</xdr:rowOff>
    </xdr:to>
    <xdr:sp macro="" textlink="">
      <xdr:nvSpPr>
        <xdr:cNvPr id="1502" name="CustomShape 1"/>
        <xdr:cNvSpPr/>
      </xdr:nvSpPr>
      <xdr:spPr>
        <a:xfrm>
          <a:off x="903312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26,922</a:t>
          </a:r>
          <a:endParaRPr/>
        </a:p>
      </xdr:txBody>
    </xdr:sp>
    <xdr:clientData/>
  </xdr:twoCellAnchor>
  <xdr:twoCellAnchor editAs="oneCell">
    <xdr:from>
      <xdr:col>12</xdr:col>
      <xdr:colOff>677880</xdr:colOff>
      <xdr:row>85</xdr:row>
      <xdr:rowOff>48240</xdr:rowOff>
    </xdr:from>
    <xdr:to>
      <xdr:col>15</xdr:col>
      <xdr:colOff>144000</xdr:colOff>
      <xdr:row>86</xdr:row>
      <xdr:rowOff>130320</xdr:rowOff>
    </xdr:to>
    <xdr:sp macro="" textlink="">
      <xdr:nvSpPr>
        <xdr:cNvPr id="1503" name="CustomShape 1"/>
        <xdr:cNvSpPr/>
      </xdr:nvSpPr>
      <xdr:spPr>
        <a:xfrm>
          <a:off x="10290240" y="14621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677880</xdr:colOff>
      <xdr:row>86</xdr:row>
      <xdr:rowOff>79920</xdr:rowOff>
    </xdr:from>
    <xdr:to>
      <xdr:col>15</xdr:col>
      <xdr:colOff>144000</xdr:colOff>
      <xdr:row>87</xdr:row>
      <xdr:rowOff>162360</xdr:rowOff>
    </xdr:to>
    <xdr:sp macro="" textlink="">
      <xdr:nvSpPr>
        <xdr:cNvPr id="1504" name="CustomShape 1"/>
        <xdr:cNvSpPr/>
      </xdr:nvSpPr>
      <xdr:spPr>
        <a:xfrm>
          <a:off x="10290240" y="14824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36,524</a:t>
          </a:r>
          <a:endParaRPr/>
        </a:p>
      </xdr:txBody>
    </xdr:sp>
    <xdr:clientData/>
  </xdr:twoCellAnchor>
  <xdr:twoCellAnchor editAs="oneCell">
    <xdr:from>
      <xdr:col>9</xdr:col>
      <xdr:colOff>449280</xdr:colOff>
      <xdr:row>88</xdr:row>
      <xdr:rowOff>16560</xdr:rowOff>
    </xdr:from>
    <xdr:to>
      <xdr:col>16</xdr:col>
      <xdr:colOff>334800</xdr:colOff>
      <xdr:row>101</xdr:row>
      <xdr:rowOff>73440</xdr:rowOff>
    </xdr:to>
    <xdr:sp macro="" textlink="">
      <xdr:nvSpPr>
        <xdr:cNvPr id="1505" name="CustomShape 1"/>
        <xdr:cNvSpPr/>
      </xdr:nvSpPr>
      <xdr:spPr>
        <a:xfrm>
          <a:off x="7661520" y="15104160"/>
          <a:ext cx="5486040" cy="2285640"/>
        </a:xfrm>
        <a:prstGeom prst="rect">
          <a:avLst/>
        </a:prstGeom>
        <a:solidFill>
          <a:srgbClr val="E6FFD5"/>
        </a:solidFill>
        <a:ln w="19080">
          <a:noFill/>
        </a:ln>
      </xdr:spPr>
    </xdr:sp>
    <xdr:clientData/>
  </xdr:twoCellAnchor>
  <xdr:twoCellAnchor editAs="oneCell">
    <xdr:from>
      <xdr:col>9</xdr:col>
      <xdr:colOff>405720</xdr:colOff>
      <xdr:row>86</xdr:row>
      <xdr:rowOff>168840</xdr:rowOff>
    </xdr:from>
    <xdr:to>
      <xdr:col>9</xdr:col>
      <xdr:colOff>766080</xdr:colOff>
      <xdr:row>88</xdr:row>
      <xdr:rowOff>34560</xdr:rowOff>
    </xdr:to>
    <xdr:sp macro="" textlink="">
      <xdr:nvSpPr>
        <xdr:cNvPr id="1506" name="CustomShape 1"/>
        <xdr:cNvSpPr/>
      </xdr:nvSpPr>
      <xdr:spPr>
        <a:xfrm>
          <a:off x="7617960" y="14913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9</xdr:col>
      <xdr:colOff>448920</xdr:colOff>
      <xdr:row>101</xdr:row>
      <xdr:rowOff>73440</xdr:rowOff>
    </xdr:from>
    <xdr:to>
      <xdr:col>16</xdr:col>
      <xdr:colOff>334800</xdr:colOff>
      <xdr:row>101</xdr:row>
      <xdr:rowOff>73440</xdr:rowOff>
    </xdr:to>
    <xdr:sp macro="" textlink="">
      <xdr:nvSpPr>
        <xdr:cNvPr id="1507" name="Line 1"/>
        <xdr:cNvSpPr/>
      </xdr:nvSpPr>
      <xdr:spPr>
        <a:xfrm>
          <a:off x="7661160" y="17389800"/>
          <a:ext cx="5486400" cy="0"/>
        </a:xfrm>
        <a:prstGeom prst="line">
          <a:avLst/>
        </a:prstGeom>
        <a:ln w="9360">
          <a:solidFill>
            <a:srgbClr val="C0C0C0"/>
          </a:solidFill>
          <a:round/>
        </a:ln>
      </xdr:spPr>
    </xdr:sp>
    <xdr:clientData/>
  </xdr:twoCellAnchor>
  <xdr:twoCellAnchor editAs="oneCell">
    <xdr:from>
      <xdr:col>9</xdr:col>
      <xdr:colOff>448920</xdr:colOff>
      <xdr:row>98</xdr:row>
      <xdr:rowOff>16200</xdr:rowOff>
    </xdr:from>
    <xdr:to>
      <xdr:col>16</xdr:col>
      <xdr:colOff>334800</xdr:colOff>
      <xdr:row>98</xdr:row>
      <xdr:rowOff>16200</xdr:rowOff>
    </xdr:to>
    <xdr:sp macro="" textlink="">
      <xdr:nvSpPr>
        <xdr:cNvPr id="1508" name="Line 1"/>
        <xdr:cNvSpPr/>
      </xdr:nvSpPr>
      <xdr:spPr>
        <a:xfrm>
          <a:off x="7661160" y="16818120"/>
          <a:ext cx="5486400" cy="0"/>
        </a:xfrm>
        <a:prstGeom prst="line">
          <a:avLst/>
        </a:prstGeom>
        <a:ln w="9360">
          <a:solidFill>
            <a:srgbClr val="C0C0C0"/>
          </a:solidFill>
          <a:round/>
        </a:ln>
      </xdr:spPr>
    </xdr:sp>
    <xdr:clientData/>
  </xdr:twoCellAnchor>
  <xdr:twoCellAnchor editAs="oneCell">
    <xdr:from>
      <xdr:col>9</xdr:col>
      <xdr:colOff>194400</xdr:colOff>
      <xdr:row>97</xdr:row>
      <xdr:rowOff>55800</xdr:rowOff>
    </xdr:from>
    <xdr:to>
      <xdr:col>9</xdr:col>
      <xdr:colOff>455040</xdr:colOff>
      <xdr:row>98</xdr:row>
      <xdr:rowOff>123120</xdr:rowOff>
    </xdr:to>
    <xdr:sp macro="" textlink="">
      <xdr:nvSpPr>
        <xdr:cNvPr id="1509" name="CustomShape 1"/>
        <xdr:cNvSpPr/>
      </xdr:nvSpPr>
      <xdr:spPr>
        <a:xfrm>
          <a:off x="7406640" y="1668636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9</xdr:col>
      <xdr:colOff>448920</xdr:colOff>
      <xdr:row>94</xdr:row>
      <xdr:rowOff>130680</xdr:rowOff>
    </xdr:from>
    <xdr:to>
      <xdr:col>16</xdr:col>
      <xdr:colOff>334800</xdr:colOff>
      <xdr:row>94</xdr:row>
      <xdr:rowOff>130680</xdr:rowOff>
    </xdr:to>
    <xdr:sp macro="" textlink="">
      <xdr:nvSpPr>
        <xdr:cNvPr id="1510" name="Line 1"/>
        <xdr:cNvSpPr/>
      </xdr:nvSpPr>
      <xdr:spPr>
        <a:xfrm>
          <a:off x="7661160" y="16246800"/>
          <a:ext cx="5486400" cy="0"/>
        </a:xfrm>
        <a:prstGeom prst="line">
          <a:avLst/>
        </a:prstGeom>
        <a:ln w="9360">
          <a:solidFill>
            <a:srgbClr val="C0C0C0"/>
          </a:solidFill>
          <a:round/>
        </a:ln>
      </xdr:spPr>
    </xdr:sp>
    <xdr:clientData/>
  </xdr:twoCellAnchor>
  <xdr:twoCellAnchor editAs="oneCell">
    <xdr:from>
      <xdr:col>8</xdr:col>
      <xdr:colOff>484560</xdr:colOff>
      <xdr:row>93</xdr:row>
      <xdr:rowOff>169920</xdr:rowOff>
    </xdr:from>
    <xdr:to>
      <xdr:col>9</xdr:col>
      <xdr:colOff>389520</xdr:colOff>
      <xdr:row>95</xdr:row>
      <xdr:rowOff>65880</xdr:rowOff>
    </xdr:to>
    <xdr:sp macro="" textlink="">
      <xdr:nvSpPr>
        <xdr:cNvPr id="1511" name="CustomShape 1"/>
        <xdr:cNvSpPr/>
      </xdr:nvSpPr>
      <xdr:spPr>
        <a:xfrm>
          <a:off x="6896520" y="1611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9</xdr:col>
      <xdr:colOff>448920</xdr:colOff>
      <xdr:row>91</xdr:row>
      <xdr:rowOff>73440</xdr:rowOff>
    </xdr:from>
    <xdr:to>
      <xdr:col>16</xdr:col>
      <xdr:colOff>334800</xdr:colOff>
      <xdr:row>91</xdr:row>
      <xdr:rowOff>73440</xdr:rowOff>
    </xdr:to>
    <xdr:sp macro="" textlink="">
      <xdr:nvSpPr>
        <xdr:cNvPr id="1512" name="Line 1"/>
        <xdr:cNvSpPr/>
      </xdr:nvSpPr>
      <xdr:spPr>
        <a:xfrm>
          <a:off x="7661160" y="15675120"/>
          <a:ext cx="5486400" cy="0"/>
        </a:xfrm>
        <a:prstGeom prst="line">
          <a:avLst/>
        </a:prstGeom>
        <a:ln w="9360">
          <a:solidFill>
            <a:srgbClr val="C0C0C0"/>
          </a:solidFill>
          <a:round/>
        </a:ln>
      </xdr:spPr>
    </xdr:sp>
    <xdr:clientData/>
  </xdr:twoCellAnchor>
  <xdr:twoCellAnchor editAs="oneCell">
    <xdr:from>
      <xdr:col>8</xdr:col>
      <xdr:colOff>484560</xdr:colOff>
      <xdr:row>90</xdr:row>
      <xdr:rowOff>112680</xdr:rowOff>
    </xdr:from>
    <xdr:to>
      <xdr:col>9</xdr:col>
      <xdr:colOff>389520</xdr:colOff>
      <xdr:row>92</xdr:row>
      <xdr:rowOff>8280</xdr:rowOff>
    </xdr:to>
    <xdr:sp macro="" textlink="">
      <xdr:nvSpPr>
        <xdr:cNvPr id="1513" name="CustomShape 1"/>
        <xdr:cNvSpPr/>
      </xdr:nvSpPr>
      <xdr:spPr>
        <a:xfrm>
          <a:off x="6896520" y="1554300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9</xdr:col>
      <xdr:colOff>448920</xdr:colOff>
      <xdr:row>88</xdr:row>
      <xdr:rowOff>16200</xdr:rowOff>
    </xdr:from>
    <xdr:to>
      <xdr:col>16</xdr:col>
      <xdr:colOff>334800</xdr:colOff>
      <xdr:row>88</xdr:row>
      <xdr:rowOff>16200</xdr:rowOff>
    </xdr:to>
    <xdr:sp macro="" textlink="">
      <xdr:nvSpPr>
        <xdr:cNvPr id="1514" name="Line 1"/>
        <xdr:cNvSpPr/>
      </xdr:nvSpPr>
      <xdr:spPr>
        <a:xfrm>
          <a:off x="7661160" y="15103800"/>
          <a:ext cx="5486400" cy="0"/>
        </a:xfrm>
        <a:prstGeom prst="line">
          <a:avLst/>
        </a:prstGeom>
        <a:ln w="9360">
          <a:solidFill>
            <a:srgbClr val="C0C0C0"/>
          </a:solidFill>
          <a:round/>
        </a:ln>
      </xdr:spPr>
    </xdr:sp>
    <xdr:clientData/>
  </xdr:twoCellAnchor>
  <xdr:twoCellAnchor editAs="oneCell">
    <xdr:from>
      <xdr:col>8</xdr:col>
      <xdr:colOff>484560</xdr:colOff>
      <xdr:row>87</xdr:row>
      <xdr:rowOff>55800</xdr:rowOff>
    </xdr:from>
    <xdr:to>
      <xdr:col>9</xdr:col>
      <xdr:colOff>389520</xdr:colOff>
      <xdr:row>88</xdr:row>
      <xdr:rowOff>122760</xdr:rowOff>
    </xdr:to>
    <xdr:sp macro="" textlink="">
      <xdr:nvSpPr>
        <xdr:cNvPr id="1515" name="CustomShape 1"/>
        <xdr:cNvSpPr/>
      </xdr:nvSpPr>
      <xdr:spPr>
        <a:xfrm>
          <a:off x="6896520" y="14971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9</xdr:col>
      <xdr:colOff>449280</xdr:colOff>
      <xdr:row>88</xdr:row>
      <xdr:rowOff>16560</xdr:rowOff>
    </xdr:from>
    <xdr:to>
      <xdr:col>16</xdr:col>
      <xdr:colOff>334800</xdr:colOff>
      <xdr:row>101</xdr:row>
      <xdr:rowOff>73440</xdr:rowOff>
    </xdr:to>
    <xdr:sp macro="" textlink="">
      <xdr:nvSpPr>
        <xdr:cNvPr id="1516" name="CustomShape 1"/>
        <xdr:cNvSpPr/>
      </xdr:nvSpPr>
      <xdr:spPr>
        <a:xfrm>
          <a:off x="7661520" y="15104160"/>
          <a:ext cx="5486040" cy="2285640"/>
        </a:xfrm>
        <a:prstGeom prst="rect">
          <a:avLst/>
        </a:prstGeom>
        <a:noFill/>
        <a:ln w="19080">
          <a:solidFill>
            <a:srgbClr val="000000"/>
          </a:solidFill>
          <a:round/>
        </a:ln>
      </xdr:spPr>
    </xdr:sp>
    <xdr:clientData/>
  </xdr:twoCellAnchor>
  <xdr:twoCellAnchor editAs="oneCell">
    <xdr:from>
      <xdr:col>15</xdr:col>
      <xdr:colOff>205920</xdr:colOff>
      <xdr:row>91</xdr:row>
      <xdr:rowOff>43560</xdr:rowOff>
    </xdr:from>
    <xdr:to>
      <xdr:col>15</xdr:col>
      <xdr:colOff>207000</xdr:colOff>
      <xdr:row>98</xdr:row>
      <xdr:rowOff>14400</xdr:rowOff>
    </xdr:to>
    <xdr:sp macro="" textlink="">
      <xdr:nvSpPr>
        <xdr:cNvPr id="1517" name="Line 1"/>
        <xdr:cNvSpPr/>
      </xdr:nvSpPr>
      <xdr:spPr>
        <a:xfrm flipV="1">
          <a:off x="12218760" y="15645240"/>
          <a:ext cx="1080" cy="1171080"/>
        </a:xfrm>
        <a:prstGeom prst="line">
          <a:avLst/>
        </a:prstGeom>
        <a:ln w="31680">
          <a:solidFill>
            <a:srgbClr val="808080"/>
          </a:solidFill>
          <a:round/>
        </a:ln>
      </xdr:spPr>
    </xdr:sp>
    <xdr:clientData/>
  </xdr:twoCellAnchor>
  <xdr:twoCellAnchor editAs="oneCell">
    <xdr:from>
      <xdr:col>15</xdr:col>
      <xdr:colOff>225720</xdr:colOff>
      <xdr:row>98</xdr:row>
      <xdr:rowOff>28440</xdr:rowOff>
    </xdr:from>
    <xdr:to>
      <xdr:col>15</xdr:col>
      <xdr:colOff>670680</xdr:colOff>
      <xdr:row>99</xdr:row>
      <xdr:rowOff>95760</xdr:rowOff>
    </xdr:to>
    <xdr:sp macro="" textlink="">
      <xdr:nvSpPr>
        <xdr:cNvPr id="1518" name="CustomShape 1"/>
        <xdr:cNvSpPr/>
      </xdr:nvSpPr>
      <xdr:spPr>
        <a:xfrm>
          <a:off x="12238560" y="16830360"/>
          <a:ext cx="4449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305</a:t>
          </a:r>
          <a:endParaRPr/>
        </a:p>
      </xdr:txBody>
    </xdr:sp>
    <xdr:clientData/>
  </xdr:twoCellAnchor>
  <xdr:twoCellAnchor editAs="oneCell">
    <xdr:from>
      <xdr:col>15</xdr:col>
      <xdr:colOff>118800</xdr:colOff>
      <xdr:row>98</xdr:row>
      <xdr:rowOff>14400</xdr:rowOff>
    </xdr:from>
    <xdr:to>
      <xdr:col>15</xdr:col>
      <xdr:colOff>296640</xdr:colOff>
      <xdr:row>98</xdr:row>
      <xdr:rowOff>14400</xdr:rowOff>
    </xdr:to>
    <xdr:sp macro="" textlink="">
      <xdr:nvSpPr>
        <xdr:cNvPr id="1519" name="Line 1"/>
        <xdr:cNvSpPr/>
      </xdr:nvSpPr>
      <xdr:spPr>
        <a:xfrm>
          <a:off x="12131640" y="16816320"/>
          <a:ext cx="177840" cy="0"/>
        </a:xfrm>
        <a:prstGeom prst="line">
          <a:avLst/>
        </a:prstGeom>
        <a:ln w="19080">
          <a:solidFill>
            <a:srgbClr val="000000"/>
          </a:solidFill>
          <a:round/>
        </a:ln>
      </xdr:spPr>
    </xdr:sp>
    <xdr:clientData/>
  </xdr:twoCellAnchor>
  <xdr:twoCellAnchor editAs="oneCell">
    <xdr:from>
      <xdr:col>15</xdr:col>
      <xdr:colOff>178920</xdr:colOff>
      <xdr:row>90</xdr:row>
      <xdr:rowOff>720</xdr:rowOff>
    </xdr:from>
    <xdr:to>
      <xdr:col>16</xdr:col>
      <xdr:colOff>137880</xdr:colOff>
      <xdr:row>91</xdr:row>
      <xdr:rowOff>68040</xdr:rowOff>
    </xdr:to>
    <xdr:sp macro="" textlink="">
      <xdr:nvSpPr>
        <xdr:cNvPr id="1520" name="CustomShape 1"/>
        <xdr:cNvSpPr/>
      </xdr:nvSpPr>
      <xdr:spPr>
        <a:xfrm>
          <a:off x="12191760" y="1543104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205,210</a:t>
          </a:r>
          <a:endParaRPr/>
        </a:p>
      </xdr:txBody>
    </xdr:sp>
    <xdr:clientData/>
  </xdr:twoCellAnchor>
  <xdr:twoCellAnchor editAs="oneCell">
    <xdr:from>
      <xdr:col>15</xdr:col>
      <xdr:colOff>118800</xdr:colOff>
      <xdr:row>91</xdr:row>
      <xdr:rowOff>43560</xdr:rowOff>
    </xdr:from>
    <xdr:to>
      <xdr:col>15</xdr:col>
      <xdr:colOff>296640</xdr:colOff>
      <xdr:row>91</xdr:row>
      <xdr:rowOff>43560</xdr:rowOff>
    </xdr:to>
    <xdr:sp macro="" textlink="">
      <xdr:nvSpPr>
        <xdr:cNvPr id="1521" name="Line 1"/>
        <xdr:cNvSpPr/>
      </xdr:nvSpPr>
      <xdr:spPr>
        <a:xfrm>
          <a:off x="12131640" y="15645240"/>
          <a:ext cx="177840" cy="0"/>
        </a:xfrm>
        <a:prstGeom prst="line">
          <a:avLst/>
        </a:prstGeom>
        <a:ln w="19080">
          <a:solidFill>
            <a:srgbClr val="000000"/>
          </a:solidFill>
          <a:round/>
        </a:ln>
      </xdr:spPr>
    </xdr:sp>
    <xdr:clientData/>
  </xdr:twoCellAnchor>
  <xdr:twoCellAnchor editAs="oneCell">
    <xdr:from>
      <xdr:col>14</xdr:col>
      <xdr:colOff>55440</xdr:colOff>
      <xdr:row>97</xdr:row>
      <xdr:rowOff>148320</xdr:rowOff>
    </xdr:from>
    <xdr:to>
      <xdr:col>15</xdr:col>
      <xdr:colOff>207720</xdr:colOff>
      <xdr:row>97</xdr:row>
      <xdr:rowOff>163800</xdr:rowOff>
    </xdr:to>
    <xdr:sp macro="" textlink="">
      <xdr:nvSpPr>
        <xdr:cNvPr id="1522" name="Line 1"/>
        <xdr:cNvSpPr/>
      </xdr:nvSpPr>
      <xdr:spPr>
        <a:xfrm flipV="1">
          <a:off x="11268000" y="16778880"/>
          <a:ext cx="952560" cy="15480"/>
        </a:xfrm>
        <a:prstGeom prst="line">
          <a:avLst/>
        </a:prstGeom>
        <a:ln w="6480">
          <a:solidFill>
            <a:srgbClr val="FF0000"/>
          </a:solidFill>
          <a:round/>
        </a:ln>
      </xdr:spPr>
    </xdr:sp>
    <xdr:clientData/>
  </xdr:twoCellAnchor>
  <xdr:twoCellAnchor editAs="oneCell">
    <xdr:from>
      <xdr:col>15</xdr:col>
      <xdr:colOff>190800</xdr:colOff>
      <xdr:row>95</xdr:row>
      <xdr:rowOff>118080</xdr:rowOff>
    </xdr:from>
    <xdr:to>
      <xdr:col>16</xdr:col>
      <xdr:colOff>61200</xdr:colOff>
      <xdr:row>97</xdr:row>
      <xdr:rowOff>13680</xdr:rowOff>
    </xdr:to>
    <xdr:sp macro="" textlink="">
      <xdr:nvSpPr>
        <xdr:cNvPr id="1523" name="CustomShape 1"/>
        <xdr:cNvSpPr/>
      </xdr:nvSpPr>
      <xdr:spPr>
        <a:xfrm>
          <a:off x="12203640" y="164055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39,083</a:t>
          </a:r>
          <a:endParaRPr/>
        </a:p>
      </xdr:txBody>
    </xdr:sp>
    <xdr:clientData/>
  </xdr:twoCellAnchor>
  <xdr:twoCellAnchor editAs="oneCell">
    <xdr:from>
      <xdr:col>15</xdr:col>
      <xdr:colOff>157320</xdr:colOff>
      <xdr:row>96</xdr:row>
      <xdr:rowOff>85320</xdr:rowOff>
    </xdr:from>
    <xdr:to>
      <xdr:col>15</xdr:col>
      <xdr:colOff>258480</xdr:colOff>
      <xdr:row>97</xdr:row>
      <xdr:rowOff>15120</xdr:rowOff>
    </xdr:to>
    <xdr:sp macro="" textlink="">
      <xdr:nvSpPr>
        <xdr:cNvPr id="1524" name="CustomShape 1"/>
        <xdr:cNvSpPr/>
      </xdr:nvSpPr>
      <xdr:spPr>
        <a:xfrm>
          <a:off x="12170160" y="1654452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537840</xdr:colOff>
      <xdr:row>97</xdr:row>
      <xdr:rowOff>163800</xdr:rowOff>
    </xdr:from>
    <xdr:to>
      <xdr:col>14</xdr:col>
      <xdr:colOff>55440</xdr:colOff>
      <xdr:row>98</xdr:row>
      <xdr:rowOff>4320</xdr:rowOff>
    </xdr:to>
    <xdr:sp macro="" textlink="">
      <xdr:nvSpPr>
        <xdr:cNvPr id="1525" name="Line 1"/>
        <xdr:cNvSpPr/>
      </xdr:nvSpPr>
      <xdr:spPr>
        <a:xfrm flipV="1">
          <a:off x="10150200" y="16794360"/>
          <a:ext cx="1117800" cy="11880"/>
        </a:xfrm>
        <a:prstGeom prst="line">
          <a:avLst/>
        </a:prstGeom>
        <a:ln w="6480">
          <a:solidFill>
            <a:srgbClr val="FF0000"/>
          </a:solidFill>
          <a:round/>
        </a:ln>
      </xdr:spPr>
    </xdr:sp>
    <xdr:clientData/>
  </xdr:twoCellAnchor>
  <xdr:twoCellAnchor editAs="oneCell">
    <xdr:from>
      <xdr:col>13</xdr:col>
      <xdr:colOff>690480</xdr:colOff>
      <xdr:row>97</xdr:row>
      <xdr:rowOff>-360</xdr:rowOff>
    </xdr:from>
    <xdr:to>
      <xdr:col>14</xdr:col>
      <xdr:colOff>105840</xdr:colOff>
      <xdr:row>97</xdr:row>
      <xdr:rowOff>100800</xdr:rowOff>
    </xdr:to>
    <xdr:sp macro="" textlink="">
      <xdr:nvSpPr>
        <xdr:cNvPr id="1526" name="CustomShape 1"/>
        <xdr:cNvSpPr/>
      </xdr:nvSpPr>
      <xdr:spPr>
        <a:xfrm>
          <a:off x="11103120" y="16630200"/>
          <a:ext cx="215280" cy="101160"/>
        </a:xfrm>
        <a:prstGeom prst="flowChartDecision">
          <a:avLst/>
        </a:prstGeom>
        <a:solidFill>
          <a:srgbClr val="000080"/>
        </a:solidFill>
        <a:ln w="19080">
          <a:solidFill>
            <a:srgbClr val="000080"/>
          </a:solidFill>
          <a:round/>
        </a:ln>
      </xdr:spPr>
    </xdr:sp>
    <xdr:clientData/>
  </xdr:twoCellAnchor>
  <xdr:twoCellAnchor editAs="oneCell">
    <xdr:from>
      <xdr:col>13</xdr:col>
      <xdr:colOff>406080</xdr:colOff>
      <xdr:row>95</xdr:row>
      <xdr:rowOff>127800</xdr:rowOff>
    </xdr:from>
    <xdr:to>
      <xdr:col>14</xdr:col>
      <xdr:colOff>276480</xdr:colOff>
      <xdr:row>97</xdr:row>
      <xdr:rowOff>23400</xdr:rowOff>
    </xdr:to>
    <xdr:sp macro="" textlink="">
      <xdr:nvSpPr>
        <xdr:cNvPr id="1527" name="CustomShape 1"/>
        <xdr:cNvSpPr/>
      </xdr:nvSpPr>
      <xdr:spPr>
        <a:xfrm>
          <a:off x="10818720" y="164152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24,056</a:t>
          </a:r>
          <a:endParaRPr/>
        </a:p>
      </xdr:txBody>
    </xdr:sp>
    <xdr:clientData/>
  </xdr:twoCellAnchor>
  <xdr:twoCellAnchor editAs="oneCell">
    <xdr:from>
      <xdr:col>12</xdr:col>
      <xdr:colOff>487440</xdr:colOff>
      <xdr:row>96</xdr:row>
      <xdr:rowOff>115560</xdr:rowOff>
    </xdr:from>
    <xdr:to>
      <xdr:col>12</xdr:col>
      <xdr:colOff>588600</xdr:colOff>
      <xdr:row>97</xdr:row>
      <xdr:rowOff>45360</xdr:rowOff>
    </xdr:to>
    <xdr:sp macro="" textlink="">
      <xdr:nvSpPr>
        <xdr:cNvPr id="1528" name="CustomShape 1"/>
        <xdr:cNvSpPr/>
      </xdr:nvSpPr>
      <xdr:spPr>
        <a:xfrm>
          <a:off x="10099800" y="1657476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203040</xdr:colOff>
      <xdr:row>95</xdr:row>
      <xdr:rowOff>72360</xdr:rowOff>
    </xdr:from>
    <xdr:to>
      <xdr:col>13</xdr:col>
      <xdr:colOff>73080</xdr:colOff>
      <xdr:row>96</xdr:row>
      <xdr:rowOff>139320</xdr:rowOff>
    </xdr:to>
    <xdr:sp macro="" textlink="">
      <xdr:nvSpPr>
        <xdr:cNvPr id="1529" name="CustomShape 1"/>
        <xdr:cNvSpPr/>
      </xdr:nvSpPr>
      <xdr:spPr>
        <a:xfrm>
          <a:off x="9815400" y="163598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33,750</a:t>
          </a:r>
          <a:endParaRPr/>
        </a:p>
      </xdr:txBody>
    </xdr:sp>
    <xdr:clientData/>
  </xdr:twoCellAnchor>
  <xdr:twoCellAnchor editAs="oneCell">
    <xdr:from>
      <xdr:col>14</xdr:col>
      <xdr:colOff>703440</xdr:colOff>
      <xdr:row>101</xdr:row>
      <xdr:rowOff>81000</xdr:rowOff>
    </xdr:from>
    <xdr:to>
      <xdr:col>15</xdr:col>
      <xdr:colOff>664920</xdr:colOff>
      <xdr:row>102</xdr:row>
      <xdr:rowOff>148320</xdr:rowOff>
    </xdr:to>
    <xdr:sp macro="" textlink="">
      <xdr:nvSpPr>
        <xdr:cNvPr id="1530" name="CustomShape 1"/>
        <xdr:cNvSpPr/>
      </xdr:nvSpPr>
      <xdr:spPr>
        <a:xfrm>
          <a:off x="119160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13</xdr:col>
      <xdr:colOff>550800</xdr:colOff>
      <xdr:row>101</xdr:row>
      <xdr:rowOff>81000</xdr:rowOff>
    </xdr:from>
    <xdr:to>
      <xdr:col>14</xdr:col>
      <xdr:colOff>512640</xdr:colOff>
      <xdr:row>102</xdr:row>
      <xdr:rowOff>148320</xdr:rowOff>
    </xdr:to>
    <xdr:sp macro="" textlink="">
      <xdr:nvSpPr>
        <xdr:cNvPr id="1531" name="CustomShape 1"/>
        <xdr:cNvSpPr/>
      </xdr:nvSpPr>
      <xdr:spPr>
        <a:xfrm>
          <a:off x="1096344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12</xdr:col>
      <xdr:colOff>347760</xdr:colOff>
      <xdr:row>101</xdr:row>
      <xdr:rowOff>81000</xdr:rowOff>
    </xdr:from>
    <xdr:to>
      <xdr:col>13</xdr:col>
      <xdr:colOff>309240</xdr:colOff>
      <xdr:row>102</xdr:row>
      <xdr:rowOff>148320</xdr:rowOff>
    </xdr:to>
    <xdr:sp macro="" textlink="">
      <xdr:nvSpPr>
        <xdr:cNvPr id="1532" name="CustomShape 1"/>
        <xdr:cNvSpPr/>
      </xdr:nvSpPr>
      <xdr:spPr>
        <a:xfrm>
          <a:off x="996012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11</xdr:col>
      <xdr:colOff>144360</xdr:colOff>
      <xdr:row>101</xdr:row>
      <xdr:rowOff>81000</xdr:rowOff>
    </xdr:from>
    <xdr:to>
      <xdr:col>12</xdr:col>
      <xdr:colOff>106200</xdr:colOff>
      <xdr:row>102</xdr:row>
      <xdr:rowOff>148320</xdr:rowOff>
    </xdr:to>
    <xdr:sp macro="" textlink="">
      <xdr:nvSpPr>
        <xdr:cNvPr id="1533" name="CustomShape 1"/>
        <xdr:cNvSpPr/>
      </xdr:nvSpPr>
      <xdr:spPr>
        <a:xfrm>
          <a:off x="89568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9</xdr:col>
      <xdr:colOff>627120</xdr:colOff>
      <xdr:row>101</xdr:row>
      <xdr:rowOff>81000</xdr:rowOff>
    </xdr:from>
    <xdr:to>
      <xdr:col>10</xdr:col>
      <xdr:colOff>588960</xdr:colOff>
      <xdr:row>102</xdr:row>
      <xdr:rowOff>148320</xdr:rowOff>
    </xdr:to>
    <xdr:sp macro="" textlink="">
      <xdr:nvSpPr>
        <xdr:cNvPr id="1534" name="CustomShape 1"/>
        <xdr:cNvSpPr/>
      </xdr:nvSpPr>
      <xdr:spPr>
        <a:xfrm>
          <a:off x="783936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15</xdr:col>
      <xdr:colOff>157320</xdr:colOff>
      <xdr:row>97</xdr:row>
      <xdr:rowOff>97560</xdr:rowOff>
    </xdr:from>
    <xdr:to>
      <xdr:col>15</xdr:col>
      <xdr:colOff>258480</xdr:colOff>
      <xdr:row>98</xdr:row>
      <xdr:rowOff>27360</xdr:rowOff>
    </xdr:to>
    <xdr:sp macro="" textlink="">
      <xdr:nvSpPr>
        <xdr:cNvPr id="1535" name="CustomShape 1"/>
        <xdr:cNvSpPr/>
      </xdr:nvSpPr>
      <xdr:spPr>
        <a:xfrm>
          <a:off x="12170160" y="1672812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202680</xdr:colOff>
      <xdr:row>97</xdr:row>
      <xdr:rowOff>22680</xdr:rowOff>
    </xdr:from>
    <xdr:to>
      <xdr:col>15</xdr:col>
      <xdr:colOff>784440</xdr:colOff>
      <xdr:row>98</xdr:row>
      <xdr:rowOff>90000</xdr:rowOff>
    </xdr:to>
    <xdr:sp macro="" textlink="">
      <xdr:nvSpPr>
        <xdr:cNvPr id="1536" name="CustomShape 1"/>
        <xdr:cNvSpPr/>
      </xdr:nvSpPr>
      <xdr:spPr>
        <a:xfrm>
          <a:off x="12215520" y="1665324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6,899</a:t>
          </a:r>
          <a:endParaRPr/>
        </a:p>
      </xdr:txBody>
    </xdr:sp>
    <xdr:clientData/>
  </xdr:twoCellAnchor>
  <xdr:twoCellAnchor editAs="oneCell">
    <xdr:from>
      <xdr:col>13</xdr:col>
      <xdr:colOff>690480</xdr:colOff>
      <xdr:row>97</xdr:row>
      <xdr:rowOff>113400</xdr:rowOff>
    </xdr:from>
    <xdr:to>
      <xdr:col>14</xdr:col>
      <xdr:colOff>105840</xdr:colOff>
      <xdr:row>98</xdr:row>
      <xdr:rowOff>43200</xdr:rowOff>
    </xdr:to>
    <xdr:sp macro="" textlink="">
      <xdr:nvSpPr>
        <xdr:cNvPr id="1537" name="CustomShape 1"/>
        <xdr:cNvSpPr/>
      </xdr:nvSpPr>
      <xdr:spPr>
        <a:xfrm>
          <a:off x="11103120" y="16743960"/>
          <a:ext cx="215280" cy="101160"/>
        </a:xfrm>
        <a:prstGeom prst="ellipse">
          <a:avLst/>
        </a:prstGeom>
        <a:solidFill>
          <a:srgbClr val="FF0000"/>
        </a:solidFill>
        <a:ln w="19080">
          <a:solidFill>
            <a:srgbClr val="FF0000"/>
          </a:solidFill>
          <a:round/>
        </a:ln>
      </xdr:spPr>
    </xdr:sp>
    <xdr:clientData/>
  </xdr:twoCellAnchor>
  <xdr:twoCellAnchor editAs="oneCell">
    <xdr:from>
      <xdr:col>13</xdr:col>
      <xdr:colOff>450360</xdr:colOff>
      <xdr:row>98</xdr:row>
      <xdr:rowOff>44640</xdr:rowOff>
    </xdr:from>
    <xdr:to>
      <xdr:col>14</xdr:col>
      <xdr:colOff>232200</xdr:colOff>
      <xdr:row>99</xdr:row>
      <xdr:rowOff>111960</xdr:rowOff>
    </xdr:to>
    <xdr:sp macro="" textlink="">
      <xdr:nvSpPr>
        <xdr:cNvPr id="1538" name="CustomShape 1"/>
        <xdr:cNvSpPr/>
      </xdr:nvSpPr>
      <xdr:spPr>
        <a:xfrm>
          <a:off x="10863000" y="168465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4,169</a:t>
          </a:r>
          <a:endParaRPr/>
        </a:p>
      </xdr:txBody>
    </xdr:sp>
    <xdr:clientData/>
  </xdr:twoCellAnchor>
  <xdr:twoCellAnchor editAs="oneCell">
    <xdr:from>
      <xdr:col>12</xdr:col>
      <xdr:colOff>487440</xdr:colOff>
      <xdr:row>97</xdr:row>
      <xdr:rowOff>125280</xdr:rowOff>
    </xdr:from>
    <xdr:to>
      <xdr:col>12</xdr:col>
      <xdr:colOff>588600</xdr:colOff>
      <xdr:row>98</xdr:row>
      <xdr:rowOff>55080</xdr:rowOff>
    </xdr:to>
    <xdr:sp macro="" textlink="">
      <xdr:nvSpPr>
        <xdr:cNvPr id="1539" name="CustomShape 1"/>
        <xdr:cNvSpPr/>
      </xdr:nvSpPr>
      <xdr:spPr>
        <a:xfrm>
          <a:off x="10099800" y="16755840"/>
          <a:ext cx="101160" cy="101160"/>
        </a:xfrm>
        <a:prstGeom prst="ellipse">
          <a:avLst/>
        </a:prstGeom>
        <a:solidFill>
          <a:srgbClr val="FF0000"/>
        </a:solidFill>
        <a:ln w="19080">
          <a:solidFill>
            <a:srgbClr val="FF0000"/>
          </a:solidFill>
          <a:round/>
        </a:ln>
      </xdr:spPr>
    </xdr:sp>
    <xdr:clientData/>
  </xdr:twoCellAnchor>
  <xdr:twoCellAnchor editAs="oneCell">
    <xdr:from>
      <xdr:col>12</xdr:col>
      <xdr:colOff>247320</xdr:colOff>
      <xdr:row>98</xdr:row>
      <xdr:rowOff>56520</xdr:rowOff>
    </xdr:from>
    <xdr:to>
      <xdr:col>13</xdr:col>
      <xdr:colOff>28800</xdr:colOff>
      <xdr:row>99</xdr:row>
      <xdr:rowOff>123840</xdr:rowOff>
    </xdr:to>
    <xdr:sp macro="" textlink="">
      <xdr:nvSpPr>
        <xdr:cNvPr id="1540" name="CustomShape 1"/>
        <xdr:cNvSpPr/>
      </xdr:nvSpPr>
      <xdr:spPr>
        <a:xfrm>
          <a:off x="9859680" y="1685844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2,083</a:t>
          </a:r>
          <a:endParaRPr/>
        </a:p>
      </xdr:txBody>
    </xdr:sp>
    <xdr:clientData/>
  </xdr:twoCellAnchor>
  <xdr:twoCellAnchor editAs="oneCell">
    <xdr:from>
      <xdr:col>18</xdr:col>
      <xdr:colOff>100080</xdr:colOff>
      <xdr:row>23</xdr:row>
      <xdr:rowOff>48240</xdr:rowOff>
    </xdr:from>
    <xdr:to>
      <xdr:col>24</xdr:col>
      <xdr:colOff>671400</xdr:colOff>
      <xdr:row>25</xdr:row>
      <xdr:rowOff>22320</xdr:rowOff>
    </xdr:to>
    <xdr:sp macro="" textlink="">
      <xdr:nvSpPr>
        <xdr:cNvPr id="1541" name="CustomShape 1"/>
        <xdr:cNvSpPr/>
      </xdr:nvSpPr>
      <xdr:spPr>
        <a:xfrm>
          <a:off x="14536080" y="3991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災害復旧事業費</a:t>
          </a:r>
          <a:endParaRPr/>
        </a:p>
      </xdr:txBody>
    </xdr:sp>
    <xdr:clientData/>
  </xdr:twoCellAnchor>
  <xdr:twoCellAnchor editAs="oneCell">
    <xdr:from>
      <xdr:col>18</xdr:col>
      <xdr:colOff>227160</xdr:colOff>
      <xdr:row>25</xdr:row>
      <xdr:rowOff>48240</xdr:rowOff>
    </xdr:from>
    <xdr:to>
      <xdr:col>20</xdr:col>
      <xdr:colOff>379080</xdr:colOff>
      <xdr:row>26</xdr:row>
      <xdr:rowOff>130320</xdr:rowOff>
    </xdr:to>
    <xdr:sp macro="" textlink="">
      <xdr:nvSpPr>
        <xdr:cNvPr id="1542" name="CustomShape 1"/>
        <xdr:cNvSpPr/>
      </xdr:nvSpPr>
      <xdr:spPr>
        <a:xfrm>
          <a:off x="1466316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18</xdr:col>
      <xdr:colOff>227160</xdr:colOff>
      <xdr:row>26</xdr:row>
      <xdr:rowOff>79920</xdr:rowOff>
    </xdr:from>
    <xdr:to>
      <xdr:col>20</xdr:col>
      <xdr:colOff>379080</xdr:colOff>
      <xdr:row>27</xdr:row>
      <xdr:rowOff>162360</xdr:rowOff>
    </xdr:to>
    <xdr:sp macro="" textlink="">
      <xdr:nvSpPr>
        <xdr:cNvPr id="1543" name="CustomShape 1"/>
        <xdr:cNvSpPr/>
      </xdr:nvSpPr>
      <xdr:spPr>
        <a:xfrm>
          <a:off x="1466316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120/128</a:t>
          </a:r>
          <a:endParaRPr/>
        </a:p>
      </xdr:txBody>
    </xdr:sp>
    <xdr:clientData/>
  </xdr:twoCellAnchor>
  <xdr:twoCellAnchor editAs="oneCell">
    <xdr:from>
      <xdr:col>19</xdr:col>
      <xdr:colOff>557280</xdr:colOff>
      <xdr:row>25</xdr:row>
      <xdr:rowOff>48240</xdr:rowOff>
    </xdr:from>
    <xdr:to>
      <xdr:col>21</xdr:col>
      <xdr:colOff>709200</xdr:colOff>
      <xdr:row>26</xdr:row>
      <xdr:rowOff>130320</xdr:rowOff>
    </xdr:to>
    <xdr:sp macro="" textlink="">
      <xdr:nvSpPr>
        <xdr:cNvPr id="1544" name="CustomShape 1"/>
        <xdr:cNvSpPr/>
      </xdr:nvSpPr>
      <xdr:spPr>
        <a:xfrm>
          <a:off x="1579320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19</xdr:col>
      <xdr:colOff>557280</xdr:colOff>
      <xdr:row>26</xdr:row>
      <xdr:rowOff>79920</xdr:rowOff>
    </xdr:from>
    <xdr:to>
      <xdr:col>21</xdr:col>
      <xdr:colOff>709200</xdr:colOff>
      <xdr:row>27</xdr:row>
      <xdr:rowOff>162360</xdr:rowOff>
    </xdr:to>
    <xdr:sp macro="" textlink="">
      <xdr:nvSpPr>
        <xdr:cNvPr id="1545" name="CustomShape 1"/>
        <xdr:cNvSpPr/>
      </xdr:nvSpPr>
      <xdr:spPr>
        <a:xfrm>
          <a:off x="1579320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2,326</a:t>
          </a:r>
          <a:endParaRPr/>
        </a:p>
      </xdr:txBody>
    </xdr:sp>
    <xdr:clientData/>
  </xdr:twoCellAnchor>
  <xdr:twoCellAnchor editAs="oneCell">
    <xdr:from>
      <xdr:col>21</xdr:col>
      <xdr:colOff>328680</xdr:colOff>
      <xdr:row>25</xdr:row>
      <xdr:rowOff>48240</xdr:rowOff>
    </xdr:from>
    <xdr:to>
      <xdr:col>23</xdr:col>
      <xdr:colOff>480600</xdr:colOff>
      <xdr:row>26</xdr:row>
      <xdr:rowOff>130320</xdr:rowOff>
    </xdr:to>
    <xdr:sp macro="" textlink="">
      <xdr:nvSpPr>
        <xdr:cNvPr id="1546" name="CustomShape 1"/>
        <xdr:cNvSpPr/>
      </xdr:nvSpPr>
      <xdr:spPr>
        <a:xfrm>
          <a:off x="1716480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21</xdr:col>
      <xdr:colOff>328680</xdr:colOff>
      <xdr:row>26</xdr:row>
      <xdr:rowOff>79920</xdr:rowOff>
    </xdr:from>
    <xdr:to>
      <xdr:col>23</xdr:col>
      <xdr:colOff>480600</xdr:colOff>
      <xdr:row>27</xdr:row>
      <xdr:rowOff>162360</xdr:rowOff>
    </xdr:to>
    <xdr:sp macro="" textlink="">
      <xdr:nvSpPr>
        <xdr:cNvPr id="1547" name="CustomShape 1"/>
        <xdr:cNvSpPr/>
      </xdr:nvSpPr>
      <xdr:spPr>
        <a:xfrm>
          <a:off x="1716480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718</a:t>
          </a:r>
          <a:endParaRPr/>
        </a:p>
      </xdr:txBody>
    </xdr:sp>
    <xdr:clientData/>
  </xdr:twoCellAnchor>
  <xdr:twoCellAnchor editAs="oneCell">
    <xdr:from>
      <xdr:col>18</xdr:col>
      <xdr:colOff>100080</xdr:colOff>
      <xdr:row>28</xdr:row>
      <xdr:rowOff>16560</xdr:rowOff>
    </xdr:from>
    <xdr:to>
      <xdr:col>24</xdr:col>
      <xdr:colOff>671400</xdr:colOff>
      <xdr:row>41</xdr:row>
      <xdr:rowOff>73440</xdr:rowOff>
    </xdr:to>
    <xdr:sp macro="" textlink="">
      <xdr:nvSpPr>
        <xdr:cNvPr id="1548" name="CustomShape 1"/>
        <xdr:cNvSpPr/>
      </xdr:nvSpPr>
      <xdr:spPr>
        <a:xfrm>
          <a:off x="14536080" y="4817160"/>
          <a:ext cx="5371920" cy="2285640"/>
        </a:xfrm>
        <a:prstGeom prst="rect">
          <a:avLst/>
        </a:prstGeom>
        <a:solidFill>
          <a:srgbClr val="E6FFD5"/>
        </a:solidFill>
        <a:ln w="19080">
          <a:noFill/>
        </a:ln>
      </xdr:spPr>
    </xdr:sp>
    <xdr:clientData/>
  </xdr:twoCellAnchor>
  <xdr:twoCellAnchor editAs="oneCell">
    <xdr:from>
      <xdr:col>18</xdr:col>
      <xdr:colOff>56520</xdr:colOff>
      <xdr:row>26</xdr:row>
      <xdr:rowOff>168840</xdr:rowOff>
    </xdr:from>
    <xdr:to>
      <xdr:col>18</xdr:col>
      <xdr:colOff>416880</xdr:colOff>
      <xdr:row>28</xdr:row>
      <xdr:rowOff>34560</xdr:rowOff>
    </xdr:to>
    <xdr:sp macro="" textlink="">
      <xdr:nvSpPr>
        <xdr:cNvPr id="1549" name="CustomShape 1"/>
        <xdr:cNvSpPr/>
      </xdr:nvSpPr>
      <xdr:spPr>
        <a:xfrm>
          <a:off x="14492520" y="4626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18</xdr:col>
      <xdr:colOff>99720</xdr:colOff>
      <xdr:row>41</xdr:row>
      <xdr:rowOff>73440</xdr:rowOff>
    </xdr:from>
    <xdr:to>
      <xdr:col>24</xdr:col>
      <xdr:colOff>671400</xdr:colOff>
      <xdr:row>41</xdr:row>
      <xdr:rowOff>73440</xdr:rowOff>
    </xdr:to>
    <xdr:sp macro="" textlink="">
      <xdr:nvSpPr>
        <xdr:cNvPr id="1550" name="Line 1"/>
        <xdr:cNvSpPr/>
      </xdr:nvSpPr>
      <xdr:spPr>
        <a:xfrm>
          <a:off x="14535720" y="7102800"/>
          <a:ext cx="5372280" cy="0"/>
        </a:xfrm>
        <a:prstGeom prst="line">
          <a:avLst/>
        </a:prstGeom>
        <a:ln w="9360">
          <a:solidFill>
            <a:srgbClr val="C0C0C0"/>
          </a:solidFill>
          <a:round/>
        </a:ln>
      </xdr:spPr>
    </xdr:sp>
    <xdr:clientData/>
  </xdr:twoCellAnchor>
  <xdr:twoCellAnchor editAs="oneCell">
    <xdr:from>
      <xdr:col>18</xdr:col>
      <xdr:colOff>99720</xdr:colOff>
      <xdr:row>38</xdr:row>
      <xdr:rowOff>130680</xdr:rowOff>
    </xdr:from>
    <xdr:to>
      <xdr:col>24</xdr:col>
      <xdr:colOff>671400</xdr:colOff>
      <xdr:row>38</xdr:row>
      <xdr:rowOff>130680</xdr:rowOff>
    </xdr:to>
    <xdr:sp macro="" textlink="">
      <xdr:nvSpPr>
        <xdr:cNvPr id="1551" name="Line 1"/>
        <xdr:cNvSpPr/>
      </xdr:nvSpPr>
      <xdr:spPr>
        <a:xfrm>
          <a:off x="14535720" y="6645600"/>
          <a:ext cx="5372280" cy="0"/>
        </a:xfrm>
        <a:prstGeom prst="line">
          <a:avLst/>
        </a:prstGeom>
        <a:ln w="9360">
          <a:solidFill>
            <a:srgbClr val="C0C0C0"/>
          </a:solidFill>
          <a:round/>
        </a:ln>
      </xdr:spPr>
    </xdr:sp>
    <xdr:clientData/>
  </xdr:twoCellAnchor>
  <xdr:twoCellAnchor editAs="oneCell">
    <xdr:from>
      <xdr:col>17</xdr:col>
      <xdr:colOff>540360</xdr:colOff>
      <xdr:row>37</xdr:row>
      <xdr:rowOff>169920</xdr:rowOff>
    </xdr:from>
    <xdr:to>
      <xdr:col>17</xdr:col>
      <xdr:colOff>801000</xdr:colOff>
      <xdr:row>39</xdr:row>
      <xdr:rowOff>65880</xdr:rowOff>
    </xdr:to>
    <xdr:sp macro="" textlink="">
      <xdr:nvSpPr>
        <xdr:cNvPr id="1552" name="CustomShape 1"/>
        <xdr:cNvSpPr/>
      </xdr:nvSpPr>
      <xdr:spPr>
        <a:xfrm>
          <a:off x="14164920" y="65134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18</xdr:col>
      <xdr:colOff>99720</xdr:colOff>
      <xdr:row>36</xdr:row>
      <xdr:rowOff>16200</xdr:rowOff>
    </xdr:from>
    <xdr:to>
      <xdr:col>24</xdr:col>
      <xdr:colOff>671400</xdr:colOff>
      <xdr:row>36</xdr:row>
      <xdr:rowOff>16200</xdr:rowOff>
    </xdr:to>
    <xdr:sp macro="" textlink="">
      <xdr:nvSpPr>
        <xdr:cNvPr id="1553" name="Line 1"/>
        <xdr:cNvSpPr/>
      </xdr:nvSpPr>
      <xdr:spPr>
        <a:xfrm>
          <a:off x="14535720" y="6188400"/>
          <a:ext cx="5372280" cy="0"/>
        </a:xfrm>
        <a:prstGeom prst="line">
          <a:avLst/>
        </a:prstGeom>
        <a:ln w="9360">
          <a:solidFill>
            <a:srgbClr val="C0C0C0"/>
          </a:solidFill>
          <a:round/>
        </a:ln>
      </xdr:spPr>
    </xdr:sp>
    <xdr:clientData/>
  </xdr:twoCellAnchor>
  <xdr:twoCellAnchor editAs="oneCell">
    <xdr:from>
      <xdr:col>17</xdr:col>
      <xdr:colOff>217440</xdr:colOff>
      <xdr:row>35</xdr:row>
      <xdr:rowOff>55800</xdr:rowOff>
    </xdr:from>
    <xdr:to>
      <xdr:col>18</xdr:col>
      <xdr:colOff>30240</xdr:colOff>
      <xdr:row>36</xdr:row>
      <xdr:rowOff>122760</xdr:rowOff>
    </xdr:to>
    <xdr:sp macro="" textlink="">
      <xdr:nvSpPr>
        <xdr:cNvPr id="1554" name="CustomShape 1"/>
        <xdr:cNvSpPr/>
      </xdr:nvSpPr>
      <xdr:spPr>
        <a:xfrm>
          <a:off x="13842000" y="60562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a:t>
          </a:r>
          <a:endParaRPr/>
        </a:p>
      </xdr:txBody>
    </xdr:sp>
    <xdr:clientData/>
  </xdr:twoCellAnchor>
  <xdr:twoCellAnchor editAs="oneCell">
    <xdr:from>
      <xdr:col>18</xdr:col>
      <xdr:colOff>99720</xdr:colOff>
      <xdr:row>33</xdr:row>
      <xdr:rowOff>73440</xdr:rowOff>
    </xdr:from>
    <xdr:to>
      <xdr:col>24</xdr:col>
      <xdr:colOff>671400</xdr:colOff>
      <xdr:row>33</xdr:row>
      <xdr:rowOff>73440</xdr:rowOff>
    </xdr:to>
    <xdr:sp macro="" textlink="">
      <xdr:nvSpPr>
        <xdr:cNvPr id="1555" name="Line 1"/>
        <xdr:cNvSpPr/>
      </xdr:nvSpPr>
      <xdr:spPr>
        <a:xfrm>
          <a:off x="14535720" y="5731200"/>
          <a:ext cx="5372280" cy="0"/>
        </a:xfrm>
        <a:prstGeom prst="line">
          <a:avLst/>
        </a:prstGeom>
        <a:ln w="9360">
          <a:solidFill>
            <a:srgbClr val="C0C0C0"/>
          </a:solidFill>
          <a:round/>
        </a:ln>
      </xdr:spPr>
    </xdr:sp>
    <xdr:clientData/>
  </xdr:twoCellAnchor>
  <xdr:twoCellAnchor editAs="oneCell">
    <xdr:from>
      <xdr:col>17</xdr:col>
      <xdr:colOff>217440</xdr:colOff>
      <xdr:row>32</xdr:row>
      <xdr:rowOff>112680</xdr:rowOff>
    </xdr:from>
    <xdr:to>
      <xdr:col>18</xdr:col>
      <xdr:colOff>30240</xdr:colOff>
      <xdr:row>34</xdr:row>
      <xdr:rowOff>8640</xdr:rowOff>
    </xdr:to>
    <xdr:sp macro="" textlink="">
      <xdr:nvSpPr>
        <xdr:cNvPr id="1556" name="CustomShape 1"/>
        <xdr:cNvSpPr/>
      </xdr:nvSpPr>
      <xdr:spPr>
        <a:xfrm>
          <a:off x="13842000" y="55990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a:t>
          </a:r>
          <a:endParaRPr/>
        </a:p>
      </xdr:txBody>
    </xdr:sp>
    <xdr:clientData/>
  </xdr:twoCellAnchor>
  <xdr:twoCellAnchor editAs="oneCell">
    <xdr:from>
      <xdr:col>18</xdr:col>
      <xdr:colOff>99720</xdr:colOff>
      <xdr:row>30</xdr:row>
      <xdr:rowOff>130680</xdr:rowOff>
    </xdr:from>
    <xdr:to>
      <xdr:col>24</xdr:col>
      <xdr:colOff>671400</xdr:colOff>
      <xdr:row>30</xdr:row>
      <xdr:rowOff>130680</xdr:rowOff>
    </xdr:to>
    <xdr:sp macro="" textlink="">
      <xdr:nvSpPr>
        <xdr:cNvPr id="1557" name="Line 1"/>
        <xdr:cNvSpPr/>
      </xdr:nvSpPr>
      <xdr:spPr>
        <a:xfrm>
          <a:off x="14535720" y="5274000"/>
          <a:ext cx="5372280" cy="0"/>
        </a:xfrm>
        <a:prstGeom prst="line">
          <a:avLst/>
        </a:prstGeom>
        <a:ln w="9360">
          <a:solidFill>
            <a:srgbClr val="C0C0C0"/>
          </a:solidFill>
          <a:round/>
        </a:ln>
      </xdr:spPr>
    </xdr:sp>
    <xdr:clientData/>
  </xdr:twoCellAnchor>
  <xdr:twoCellAnchor editAs="oneCell">
    <xdr:from>
      <xdr:col>17</xdr:col>
      <xdr:colOff>217440</xdr:colOff>
      <xdr:row>29</xdr:row>
      <xdr:rowOff>169920</xdr:rowOff>
    </xdr:from>
    <xdr:to>
      <xdr:col>18</xdr:col>
      <xdr:colOff>30240</xdr:colOff>
      <xdr:row>31</xdr:row>
      <xdr:rowOff>65880</xdr:rowOff>
    </xdr:to>
    <xdr:sp macro="" textlink="">
      <xdr:nvSpPr>
        <xdr:cNvPr id="1558" name="CustomShape 1"/>
        <xdr:cNvSpPr/>
      </xdr:nvSpPr>
      <xdr:spPr>
        <a:xfrm>
          <a:off x="13842000" y="51418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18</xdr:col>
      <xdr:colOff>99720</xdr:colOff>
      <xdr:row>28</xdr:row>
      <xdr:rowOff>16200</xdr:rowOff>
    </xdr:from>
    <xdr:to>
      <xdr:col>24</xdr:col>
      <xdr:colOff>671400</xdr:colOff>
      <xdr:row>28</xdr:row>
      <xdr:rowOff>16200</xdr:rowOff>
    </xdr:to>
    <xdr:sp macro="" textlink="">
      <xdr:nvSpPr>
        <xdr:cNvPr id="1559" name="Line 1"/>
        <xdr:cNvSpPr/>
      </xdr:nvSpPr>
      <xdr:spPr>
        <a:xfrm>
          <a:off x="14535720" y="4816800"/>
          <a:ext cx="5372280" cy="0"/>
        </a:xfrm>
        <a:prstGeom prst="line">
          <a:avLst/>
        </a:prstGeom>
        <a:ln w="9360">
          <a:solidFill>
            <a:srgbClr val="C0C0C0"/>
          </a:solidFill>
          <a:round/>
        </a:ln>
      </xdr:spPr>
    </xdr:sp>
    <xdr:clientData/>
  </xdr:twoCellAnchor>
  <xdr:twoCellAnchor editAs="oneCell">
    <xdr:from>
      <xdr:col>17</xdr:col>
      <xdr:colOff>217440</xdr:colOff>
      <xdr:row>27</xdr:row>
      <xdr:rowOff>55800</xdr:rowOff>
    </xdr:from>
    <xdr:to>
      <xdr:col>18</xdr:col>
      <xdr:colOff>30240</xdr:colOff>
      <xdr:row>28</xdr:row>
      <xdr:rowOff>122760</xdr:rowOff>
    </xdr:to>
    <xdr:sp macro="" textlink="">
      <xdr:nvSpPr>
        <xdr:cNvPr id="1560" name="CustomShape 1"/>
        <xdr:cNvSpPr/>
      </xdr:nvSpPr>
      <xdr:spPr>
        <a:xfrm>
          <a:off x="13842000" y="4684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80,000</a:t>
          </a:r>
          <a:endParaRPr/>
        </a:p>
      </xdr:txBody>
    </xdr:sp>
    <xdr:clientData/>
  </xdr:twoCellAnchor>
  <xdr:twoCellAnchor editAs="oneCell">
    <xdr:from>
      <xdr:col>18</xdr:col>
      <xdr:colOff>100080</xdr:colOff>
      <xdr:row>28</xdr:row>
      <xdr:rowOff>16560</xdr:rowOff>
    </xdr:from>
    <xdr:to>
      <xdr:col>24</xdr:col>
      <xdr:colOff>671400</xdr:colOff>
      <xdr:row>41</xdr:row>
      <xdr:rowOff>73440</xdr:rowOff>
    </xdr:to>
    <xdr:sp macro="" textlink="">
      <xdr:nvSpPr>
        <xdr:cNvPr id="1561" name="CustomShape 1"/>
        <xdr:cNvSpPr/>
      </xdr:nvSpPr>
      <xdr:spPr>
        <a:xfrm>
          <a:off x="14536080" y="4817160"/>
          <a:ext cx="5371920" cy="2285640"/>
        </a:xfrm>
        <a:prstGeom prst="rect">
          <a:avLst/>
        </a:prstGeom>
        <a:noFill/>
        <a:ln w="19080">
          <a:solidFill>
            <a:srgbClr val="000000"/>
          </a:solidFill>
          <a:round/>
        </a:ln>
      </xdr:spPr>
    </xdr:sp>
    <xdr:clientData/>
  </xdr:twoCellAnchor>
  <xdr:twoCellAnchor editAs="oneCell">
    <xdr:from>
      <xdr:col>23</xdr:col>
      <xdr:colOff>542520</xdr:colOff>
      <xdr:row>30</xdr:row>
      <xdr:rowOff>92160</xdr:rowOff>
    </xdr:from>
    <xdr:to>
      <xdr:col>23</xdr:col>
      <xdr:colOff>543600</xdr:colOff>
      <xdr:row>38</xdr:row>
      <xdr:rowOff>130680</xdr:rowOff>
    </xdr:to>
    <xdr:sp macro="" textlink="">
      <xdr:nvSpPr>
        <xdr:cNvPr id="1562" name="Line 1"/>
        <xdr:cNvSpPr/>
      </xdr:nvSpPr>
      <xdr:spPr>
        <a:xfrm flipV="1">
          <a:off x="18978840" y="5235480"/>
          <a:ext cx="1080" cy="1410120"/>
        </a:xfrm>
        <a:prstGeom prst="line">
          <a:avLst/>
        </a:prstGeom>
        <a:ln w="31680">
          <a:solidFill>
            <a:srgbClr val="808080"/>
          </a:solidFill>
          <a:round/>
        </a:ln>
      </xdr:spPr>
    </xdr:sp>
    <xdr:clientData/>
  </xdr:twoCellAnchor>
  <xdr:twoCellAnchor editAs="oneCell">
    <xdr:from>
      <xdr:col>23</xdr:col>
      <xdr:colOff>585720</xdr:colOff>
      <xdr:row>38</xdr:row>
      <xdr:rowOff>144720</xdr:rowOff>
    </xdr:from>
    <xdr:to>
      <xdr:col>24</xdr:col>
      <xdr:colOff>53640</xdr:colOff>
      <xdr:row>40</xdr:row>
      <xdr:rowOff>40320</xdr:rowOff>
    </xdr:to>
    <xdr:sp macro="" textlink="">
      <xdr:nvSpPr>
        <xdr:cNvPr id="1563" name="CustomShape 1"/>
        <xdr:cNvSpPr/>
      </xdr:nvSpPr>
      <xdr:spPr>
        <a:xfrm>
          <a:off x="19022040" y="665964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23</xdr:col>
      <xdr:colOff>455400</xdr:colOff>
      <xdr:row>38</xdr:row>
      <xdr:rowOff>130680</xdr:rowOff>
    </xdr:from>
    <xdr:to>
      <xdr:col>23</xdr:col>
      <xdr:colOff>633240</xdr:colOff>
      <xdr:row>38</xdr:row>
      <xdr:rowOff>130680</xdr:rowOff>
    </xdr:to>
    <xdr:sp macro="" textlink="">
      <xdr:nvSpPr>
        <xdr:cNvPr id="1564" name="Line 1"/>
        <xdr:cNvSpPr/>
      </xdr:nvSpPr>
      <xdr:spPr>
        <a:xfrm>
          <a:off x="18891720" y="6645600"/>
          <a:ext cx="177840" cy="0"/>
        </a:xfrm>
        <a:prstGeom prst="line">
          <a:avLst/>
        </a:prstGeom>
        <a:ln w="19080">
          <a:solidFill>
            <a:srgbClr val="000000"/>
          </a:solidFill>
          <a:round/>
        </a:ln>
      </xdr:spPr>
    </xdr:sp>
    <xdr:clientData/>
  </xdr:twoCellAnchor>
  <xdr:twoCellAnchor editAs="oneCell">
    <xdr:from>
      <xdr:col>23</xdr:col>
      <xdr:colOff>527400</xdr:colOff>
      <xdr:row>29</xdr:row>
      <xdr:rowOff>48960</xdr:rowOff>
    </xdr:from>
    <xdr:to>
      <xdr:col>24</xdr:col>
      <xdr:colOff>397440</xdr:colOff>
      <xdr:row>30</xdr:row>
      <xdr:rowOff>116280</xdr:rowOff>
    </xdr:to>
    <xdr:sp macro="" textlink="">
      <xdr:nvSpPr>
        <xdr:cNvPr id="1565" name="CustomShape 1"/>
        <xdr:cNvSpPr/>
      </xdr:nvSpPr>
      <xdr:spPr>
        <a:xfrm>
          <a:off x="18963720" y="50209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61,681</a:t>
          </a:r>
          <a:endParaRPr/>
        </a:p>
      </xdr:txBody>
    </xdr:sp>
    <xdr:clientData/>
  </xdr:twoCellAnchor>
  <xdr:twoCellAnchor editAs="oneCell">
    <xdr:from>
      <xdr:col>23</xdr:col>
      <xdr:colOff>455400</xdr:colOff>
      <xdr:row>30</xdr:row>
      <xdr:rowOff>92160</xdr:rowOff>
    </xdr:from>
    <xdr:to>
      <xdr:col>23</xdr:col>
      <xdr:colOff>633240</xdr:colOff>
      <xdr:row>30</xdr:row>
      <xdr:rowOff>92160</xdr:rowOff>
    </xdr:to>
    <xdr:sp macro="" textlink="">
      <xdr:nvSpPr>
        <xdr:cNvPr id="1566" name="Line 1"/>
        <xdr:cNvSpPr/>
      </xdr:nvSpPr>
      <xdr:spPr>
        <a:xfrm>
          <a:off x="18891720" y="5235480"/>
          <a:ext cx="177840" cy="0"/>
        </a:xfrm>
        <a:prstGeom prst="line">
          <a:avLst/>
        </a:prstGeom>
        <a:ln w="19080">
          <a:solidFill>
            <a:srgbClr val="000000"/>
          </a:solidFill>
          <a:round/>
        </a:ln>
      </xdr:spPr>
    </xdr:sp>
    <xdr:clientData/>
  </xdr:twoCellAnchor>
  <xdr:twoCellAnchor editAs="oneCell">
    <xdr:from>
      <xdr:col>22</xdr:col>
      <xdr:colOff>392040</xdr:colOff>
      <xdr:row>38</xdr:row>
      <xdr:rowOff>129960</xdr:rowOff>
    </xdr:from>
    <xdr:to>
      <xdr:col>23</xdr:col>
      <xdr:colOff>544320</xdr:colOff>
      <xdr:row>38</xdr:row>
      <xdr:rowOff>130320</xdr:rowOff>
    </xdr:to>
    <xdr:sp macro="" textlink="">
      <xdr:nvSpPr>
        <xdr:cNvPr id="1567" name="Line 1"/>
        <xdr:cNvSpPr/>
      </xdr:nvSpPr>
      <xdr:spPr>
        <a:xfrm>
          <a:off x="18028440" y="6644880"/>
          <a:ext cx="952200" cy="360"/>
        </a:xfrm>
        <a:prstGeom prst="line">
          <a:avLst/>
        </a:prstGeom>
        <a:ln w="6480">
          <a:solidFill>
            <a:srgbClr val="FF0000"/>
          </a:solidFill>
          <a:round/>
        </a:ln>
      </xdr:spPr>
    </xdr:sp>
    <xdr:clientData/>
  </xdr:twoCellAnchor>
  <xdr:twoCellAnchor editAs="oneCell">
    <xdr:from>
      <xdr:col>23</xdr:col>
      <xdr:colOff>539280</xdr:colOff>
      <xdr:row>37</xdr:row>
      <xdr:rowOff>16920</xdr:rowOff>
    </xdr:from>
    <xdr:to>
      <xdr:col>24</xdr:col>
      <xdr:colOff>320760</xdr:colOff>
      <xdr:row>38</xdr:row>
      <xdr:rowOff>84240</xdr:rowOff>
    </xdr:to>
    <xdr:sp macro="" textlink="">
      <xdr:nvSpPr>
        <xdr:cNvPr id="1568" name="CustomShape 1"/>
        <xdr:cNvSpPr/>
      </xdr:nvSpPr>
      <xdr:spPr>
        <a:xfrm>
          <a:off x="18975600" y="636048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4,198</a:t>
          </a:r>
          <a:endParaRPr/>
        </a:p>
      </xdr:txBody>
    </xdr:sp>
    <xdr:clientData/>
  </xdr:twoCellAnchor>
  <xdr:twoCellAnchor editAs="oneCell">
    <xdr:from>
      <xdr:col>23</xdr:col>
      <xdr:colOff>493560</xdr:colOff>
      <xdr:row>37</xdr:row>
      <xdr:rowOff>155520</xdr:rowOff>
    </xdr:from>
    <xdr:to>
      <xdr:col>23</xdr:col>
      <xdr:colOff>594720</xdr:colOff>
      <xdr:row>38</xdr:row>
      <xdr:rowOff>85320</xdr:rowOff>
    </xdr:to>
    <xdr:sp macro="" textlink="">
      <xdr:nvSpPr>
        <xdr:cNvPr id="1569" name="CustomShape 1"/>
        <xdr:cNvSpPr/>
      </xdr:nvSpPr>
      <xdr:spPr>
        <a:xfrm>
          <a:off x="18929880" y="649908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188640</xdr:colOff>
      <xdr:row>38</xdr:row>
      <xdr:rowOff>98640</xdr:rowOff>
    </xdr:from>
    <xdr:to>
      <xdr:col>22</xdr:col>
      <xdr:colOff>392040</xdr:colOff>
      <xdr:row>38</xdr:row>
      <xdr:rowOff>129960</xdr:rowOff>
    </xdr:to>
    <xdr:sp macro="" textlink="">
      <xdr:nvSpPr>
        <xdr:cNvPr id="1570" name="Line 1"/>
        <xdr:cNvSpPr/>
      </xdr:nvSpPr>
      <xdr:spPr>
        <a:xfrm>
          <a:off x="17024760" y="6613560"/>
          <a:ext cx="1003680" cy="31320"/>
        </a:xfrm>
        <a:prstGeom prst="line">
          <a:avLst/>
        </a:prstGeom>
        <a:ln w="6480">
          <a:solidFill>
            <a:srgbClr val="FF0000"/>
          </a:solidFill>
          <a:round/>
        </a:ln>
      </xdr:spPr>
    </xdr:sp>
    <xdr:clientData/>
  </xdr:twoCellAnchor>
  <xdr:twoCellAnchor editAs="oneCell">
    <xdr:from>
      <xdr:col>22</xdr:col>
      <xdr:colOff>341280</xdr:colOff>
      <xdr:row>38</xdr:row>
      <xdr:rowOff>23400</xdr:rowOff>
    </xdr:from>
    <xdr:to>
      <xdr:col>22</xdr:col>
      <xdr:colOff>442440</xdr:colOff>
      <xdr:row>38</xdr:row>
      <xdr:rowOff>124560</xdr:rowOff>
    </xdr:to>
    <xdr:sp macro="" textlink="">
      <xdr:nvSpPr>
        <xdr:cNvPr id="1571" name="CustomShape 1"/>
        <xdr:cNvSpPr/>
      </xdr:nvSpPr>
      <xdr:spPr>
        <a:xfrm>
          <a:off x="17977680" y="653832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101160</xdr:colOff>
      <xdr:row>36</xdr:row>
      <xdr:rowOff>151560</xdr:rowOff>
    </xdr:from>
    <xdr:to>
      <xdr:col>22</xdr:col>
      <xdr:colOff>682920</xdr:colOff>
      <xdr:row>38</xdr:row>
      <xdr:rowOff>47520</xdr:rowOff>
    </xdr:to>
    <xdr:sp macro="" textlink="">
      <xdr:nvSpPr>
        <xdr:cNvPr id="1572" name="CustomShape 1"/>
        <xdr:cNvSpPr/>
      </xdr:nvSpPr>
      <xdr:spPr>
        <a:xfrm>
          <a:off x="17737560" y="63237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2,474</a:t>
          </a:r>
          <a:endParaRPr/>
        </a:p>
      </xdr:txBody>
    </xdr:sp>
    <xdr:clientData/>
  </xdr:twoCellAnchor>
  <xdr:twoCellAnchor editAs="oneCell">
    <xdr:from>
      <xdr:col>19</xdr:col>
      <xdr:colOff>671400</xdr:colOff>
      <xdr:row>38</xdr:row>
      <xdr:rowOff>48600</xdr:rowOff>
    </xdr:from>
    <xdr:to>
      <xdr:col>21</xdr:col>
      <xdr:colOff>188640</xdr:colOff>
      <xdr:row>38</xdr:row>
      <xdr:rowOff>98640</xdr:rowOff>
    </xdr:to>
    <xdr:sp macro="" textlink="">
      <xdr:nvSpPr>
        <xdr:cNvPr id="1573" name="Line 1"/>
        <xdr:cNvSpPr/>
      </xdr:nvSpPr>
      <xdr:spPr>
        <a:xfrm>
          <a:off x="15907320" y="6563520"/>
          <a:ext cx="1117440" cy="50040"/>
        </a:xfrm>
        <a:prstGeom prst="line">
          <a:avLst/>
        </a:prstGeom>
        <a:ln w="6480">
          <a:solidFill>
            <a:srgbClr val="FF0000"/>
          </a:solidFill>
          <a:round/>
        </a:ln>
      </xdr:spPr>
    </xdr:sp>
    <xdr:clientData/>
  </xdr:twoCellAnchor>
  <xdr:twoCellAnchor editAs="oneCell">
    <xdr:from>
      <xdr:col>21</xdr:col>
      <xdr:colOff>138240</xdr:colOff>
      <xdr:row>37</xdr:row>
      <xdr:rowOff>149400</xdr:rowOff>
    </xdr:from>
    <xdr:to>
      <xdr:col>21</xdr:col>
      <xdr:colOff>239400</xdr:colOff>
      <xdr:row>38</xdr:row>
      <xdr:rowOff>79200</xdr:rowOff>
    </xdr:to>
    <xdr:sp macro="" textlink="">
      <xdr:nvSpPr>
        <xdr:cNvPr id="1574" name="CustomShape 1"/>
        <xdr:cNvSpPr/>
      </xdr:nvSpPr>
      <xdr:spPr>
        <a:xfrm>
          <a:off x="16974360" y="649296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583560</xdr:colOff>
      <xdr:row>36</xdr:row>
      <xdr:rowOff>106200</xdr:rowOff>
    </xdr:from>
    <xdr:to>
      <xdr:col>21</xdr:col>
      <xdr:colOff>365400</xdr:colOff>
      <xdr:row>38</xdr:row>
      <xdr:rowOff>2160</xdr:rowOff>
    </xdr:to>
    <xdr:sp macro="" textlink="">
      <xdr:nvSpPr>
        <xdr:cNvPr id="1575" name="CustomShape 1"/>
        <xdr:cNvSpPr/>
      </xdr:nvSpPr>
      <xdr:spPr>
        <a:xfrm>
          <a:off x="16619760" y="627840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4,463</a:t>
          </a:r>
          <a:endParaRPr/>
        </a:p>
      </xdr:txBody>
    </xdr:sp>
    <xdr:clientData/>
  </xdr:twoCellAnchor>
  <xdr:twoCellAnchor editAs="oneCell">
    <xdr:from>
      <xdr:col>18</xdr:col>
      <xdr:colOff>468000</xdr:colOff>
      <xdr:row>38</xdr:row>
      <xdr:rowOff>48600</xdr:rowOff>
    </xdr:from>
    <xdr:to>
      <xdr:col>19</xdr:col>
      <xdr:colOff>671400</xdr:colOff>
      <xdr:row>38</xdr:row>
      <xdr:rowOff>127800</xdr:rowOff>
    </xdr:to>
    <xdr:sp macro="" textlink="">
      <xdr:nvSpPr>
        <xdr:cNvPr id="1576" name="Line 1"/>
        <xdr:cNvSpPr/>
      </xdr:nvSpPr>
      <xdr:spPr>
        <a:xfrm flipV="1">
          <a:off x="14904000" y="6563520"/>
          <a:ext cx="1003320" cy="79200"/>
        </a:xfrm>
        <a:prstGeom prst="line">
          <a:avLst/>
        </a:prstGeom>
        <a:ln w="6480">
          <a:solidFill>
            <a:srgbClr val="FF0000"/>
          </a:solidFill>
          <a:round/>
        </a:ln>
      </xdr:spPr>
    </xdr:sp>
    <xdr:clientData/>
  </xdr:twoCellAnchor>
  <xdr:twoCellAnchor editAs="oneCell">
    <xdr:from>
      <xdr:col>19</xdr:col>
      <xdr:colOff>620640</xdr:colOff>
      <xdr:row>37</xdr:row>
      <xdr:rowOff>92520</xdr:rowOff>
    </xdr:from>
    <xdr:to>
      <xdr:col>20</xdr:col>
      <xdr:colOff>36000</xdr:colOff>
      <xdr:row>38</xdr:row>
      <xdr:rowOff>22320</xdr:rowOff>
    </xdr:to>
    <xdr:sp macro="" textlink="">
      <xdr:nvSpPr>
        <xdr:cNvPr id="1577" name="CustomShape 1"/>
        <xdr:cNvSpPr/>
      </xdr:nvSpPr>
      <xdr:spPr>
        <a:xfrm>
          <a:off x="15856560" y="6436080"/>
          <a:ext cx="215640" cy="101160"/>
        </a:xfrm>
        <a:prstGeom prst="flowChartDecision">
          <a:avLst/>
        </a:prstGeom>
        <a:solidFill>
          <a:srgbClr val="000080"/>
        </a:solidFill>
        <a:ln w="19080">
          <a:solidFill>
            <a:srgbClr val="000080"/>
          </a:solidFill>
          <a:round/>
        </a:ln>
      </xdr:spPr>
    </xdr:sp>
    <xdr:clientData/>
  </xdr:twoCellAnchor>
  <xdr:twoCellAnchor editAs="oneCell">
    <xdr:from>
      <xdr:col>19</xdr:col>
      <xdr:colOff>380520</xdr:colOff>
      <xdr:row>36</xdr:row>
      <xdr:rowOff>48960</xdr:rowOff>
    </xdr:from>
    <xdr:to>
      <xdr:col>20</xdr:col>
      <xdr:colOff>162000</xdr:colOff>
      <xdr:row>37</xdr:row>
      <xdr:rowOff>116280</xdr:rowOff>
    </xdr:to>
    <xdr:sp macro="" textlink="">
      <xdr:nvSpPr>
        <xdr:cNvPr id="1578" name="CustomShape 1"/>
        <xdr:cNvSpPr/>
      </xdr:nvSpPr>
      <xdr:spPr>
        <a:xfrm>
          <a:off x="15616440" y="62211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6,955</a:t>
          </a:r>
          <a:endParaRPr/>
        </a:p>
      </xdr:txBody>
    </xdr:sp>
    <xdr:clientData/>
  </xdr:twoCellAnchor>
  <xdr:twoCellAnchor editAs="oneCell">
    <xdr:from>
      <xdr:col>18</xdr:col>
      <xdr:colOff>417600</xdr:colOff>
      <xdr:row>37</xdr:row>
      <xdr:rowOff>65880</xdr:rowOff>
    </xdr:from>
    <xdr:to>
      <xdr:col>18</xdr:col>
      <xdr:colOff>518760</xdr:colOff>
      <xdr:row>37</xdr:row>
      <xdr:rowOff>167040</xdr:rowOff>
    </xdr:to>
    <xdr:sp macro="" textlink="">
      <xdr:nvSpPr>
        <xdr:cNvPr id="1579" name="CustomShape 1"/>
        <xdr:cNvSpPr/>
      </xdr:nvSpPr>
      <xdr:spPr>
        <a:xfrm>
          <a:off x="14853600" y="6409440"/>
          <a:ext cx="101160" cy="101160"/>
        </a:xfrm>
        <a:prstGeom prst="flowChartDecision">
          <a:avLst/>
        </a:prstGeom>
        <a:solidFill>
          <a:srgbClr val="000080"/>
        </a:solidFill>
        <a:ln w="19080">
          <a:solidFill>
            <a:srgbClr val="000080"/>
          </a:solidFill>
          <a:round/>
        </a:ln>
      </xdr:spPr>
    </xdr:sp>
    <xdr:clientData/>
  </xdr:twoCellAnchor>
  <xdr:twoCellAnchor editAs="oneCell">
    <xdr:from>
      <xdr:col>18</xdr:col>
      <xdr:colOff>177120</xdr:colOff>
      <xdr:row>36</xdr:row>
      <xdr:rowOff>22680</xdr:rowOff>
    </xdr:from>
    <xdr:to>
      <xdr:col>18</xdr:col>
      <xdr:colOff>758880</xdr:colOff>
      <xdr:row>37</xdr:row>
      <xdr:rowOff>90000</xdr:rowOff>
    </xdr:to>
    <xdr:sp macro="" textlink="">
      <xdr:nvSpPr>
        <xdr:cNvPr id="1580" name="CustomShape 1"/>
        <xdr:cNvSpPr/>
      </xdr:nvSpPr>
      <xdr:spPr>
        <a:xfrm>
          <a:off x="14613120" y="61948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8,114</a:t>
          </a:r>
          <a:endParaRPr/>
        </a:p>
      </xdr:txBody>
    </xdr:sp>
    <xdr:clientData/>
  </xdr:twoCellAnchor>
  <xdr:twoCellAnchor editAs="oneCell">
    <xdr:from>
      <xdr:col>23</xdr:col>
      <xdr:colOff>353880</xdr:colOff>
      <xdr:row>41</xdr:row>
      <xdr:rowOff>81000</xdr:rowOff>
    </xdr:from>
    <xdr:to>
      <xdr:col>24</xdr:col>
      <xdr:colOff>315360</xdr:colOff>
      <xdr:row>42</xdr:row>
      <xdr:rowOff>148320</xdr:rowOff>
    </xdr:to>
    <xdr:sp macro="" textlink="">
      <xdr:nvSpPr>
        <xdr:cNvPr id="1581" name="CustomShape 1"/>
        <xdr:cNvSpPr/>
      </xdr:nvSpPr>
      <xdr:spPr>
        <a:xfrm>
          <a:off x="187902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201600</xdr:colOff>
      <xdr:row>41</xdr:row>
      <xdr:rowOff>81000</xdr:rowOff>
    </xdr:from>
    <xdr:to>
      <xdr:col>23</xdr:col>
      <xdr:colOff>163440</xdr:colOff>
      <xdr:row>42</xdr:row>
      <xdr:rowOff>148320</xdr:rowOff>
    </xdr:to>
    <xdr:sp macro="" textlink="">
      <xdr:nvSpPr>
        <xdr:cNvPr id="1582" name="CustomShape 1"/>
        <xdr:cNvSpPr/>
      </xdr:nvSpPr>
      <xdr:spPr>
        <a:xfrm>
          <a:off x="178380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20</xdr:col>
      <xdr:colOff>684360</xdr:colOff>
      <xdr:row>41</xdr:row>
      <xdr:rowOff>81000</xdr:rowOff>
    </xdr:from>
    <xdr:to>
      <xdr:col>21</xdr:col>
      <xdr:colOff>646200</xdr:colOff>
      <xdr:row>42</xdr:row>
      <xdr:rowOff>148320</xdr:rowOff>
    </xdr:to>
    <xdr:sp macro="" textlink="">
      <xdr:nvSpPr>
        <xdr:cNvPr id="1583" name="CustomShape 1"/>
        <xdr:cNvSpPr/>
      </xdr:nvSpPr>
      <xdr:spPr>
        <a:xfrm>
          <a:off x="1672056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480960</xdr:colOff>
      <xdr:row>41</xdr:row>
      <xdr:rowOff>81000</xdr:rowOff>
    </xdr:from>
    <xdr:to>
      <xdr:col>20</xdr:col>
      <xdr:colOff>442440</xdr:colOff>
      <xdr:row>42</xdr:row>
      <xdr:rowOff>148320</xdr:rowOff>
    </xdr:to>
    <xdr:sp macro="" textlink="">
      <xdr:nvSpPr>
        <xdr:cNvPr id="1584" name="CustomShape 1"/>
        <xdr:cNvSpPr/>
      </xdr:nvSpPr>
      <xdr:spPr>
        <a:xfrm>
          <a:off x="1571688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277920</xdr:colOff>
      <xdr:row>41</xdr:row>
      <xdr:rowOff>81000</xdr:rowOff>
    </xdr:from>
    <xdr:to>
      <xdr:col>19</xdr:col>
      <xdr:colOff>239760</xdr:colOff>
      <xdr:row>42</xdr:row>
      <xdr:rowOff>148320</xdr:rowOff>
    </xdr:to>
    <xdr:sp macro="" textlink="">
      <xdr:nvSpPr>
        <xdr:cNvPr id="1585" name="CustomShape 1"/>
        <xdr:cNvSpPr/>
      </xdr:nvSpPr>
      <xdr:spPr>
        <a:xfrm>
          <a:off x="1471392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493560</xdr:colOff>
      <xdr:row>38</xdr:row>
      <xdr:rowOff>79920</xdr:rowOff>
    </xdr:from>
    <xdr:to>
      <xdr:col>23</xdr:col>
      <xdr:colOff>594720</xdr:colOff>
      <xdr:row>39</xdr:row>
      <xdr:rowOff>9720</xdr:rowOff>
    </xdr:to>
    <xdr:sp macro="" textlink="">
      <xdr:nvSpPr>
        <xdr:cNvPr id="1586" name="CustomShape 1"/>
        <xdr:cNvSpPr/>
      </xdr:nvSpPr>
      <xdr:spPr>
        <a:xfrm>
          <a:off x="18929880" y="659484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585720</xdr:colOff>
      <xdr:row>38</xdr:row>
      <xdr:rowOff>4680</xdr:rowOff>
    </xdr:from>
    <xdr:to>
      <xdr:col>24</xdr:col>
      <xdr:colOff>53640</xdr:colOff>
      <xdr:row>39</xdr:row>
      <xdr:rowOff>72000</xdr:rowOff>
    </xdr:to>
    <xdr:sp macro="" textlink="">
      <xdr:nvSpPr>
        <xdr:cNvPr id="1587" name="CustomShape 1"/>
        <xdr:cNvSpPr/>
      </xdr:nvSpPr>
      <xdr:spPr>
        <a:xfrm>
          <a:off x="19022040" y="651960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3</a:t>
          </a:r>
          <a:endParaRPr/>
        </a:p>
      </xdr:txBody>
    </xdr:sp>
    <xdr:clientData/>
  </xdr:twoCellAnchor>
  <xdr:twoCellAnchor editAs="oneCell">
    <xdr:from>
      <xdr:col>22</xdr:col>
      <xdr:colOff>341280</xdr:colOff>
      <xdr:row>38</xdr:row>
      <xdr:rowOff>79560</xdr:rowOff>
    </xdr:from>
    <xdr:to>
      <xdr:col>22</xdr:col>
      <xdr:colOff>442440</xdr:colOff>
      <xdr:row>39</xdr:row>
      <xdr:rowOff>9360</xdr:rowOff>
    </xdr:to>
    <xdr:sp macro="" textlink="">
      <xdr:nvSpPr>
        <xdr:cNvPr id="1588" name="CustomShape 1"/>
        <xdr:cNvSpPr/>
      </xdr:nvSpPr>
      <xdr:spPr>
        <a:xfrm>
          <a:off x="17977680" y="659448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213480</xdr:colOff>
      <xdr:row>39</xdr:row>
      <xdr:rowOff>10800</xdr:rowOff>
    </xdr:from>
    <xdr:to>
      <xdr:col>22</xdr:col>
      <xdr:colOff>570240</xdr:colOff>
      <xdr:row>40</xdr:row>
      <xdr:rowOff>77760</xdr:rowOff>
    </xdr:to>
    <xdr:sp macro="" textlink="">
      <xdr:nvSpPr>
        <xdr:cNvPr id="1589" name="CustomShape 1"/>
        <xdr:cNvSpPr/>
      </xdr:nvSpPr>
      <xdr:spPr>
        <a:xfrm>
          <a:off x="17849880" y="6697080"/>
          <a:ext cx="356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17</a:t>
          </a:r>
          <a:endParaRPr/>
        </a:p>
      </xdr:txBody>
    </xdr:sp>
    <xdr:clientData/>
  </xdr:twoCellAnchor>
  <xdr:twoCellAnchor editAs="oneCell">
    <xdr:from>
      <xdr:col>21</xdr:col>
      <xdr:colOff>138240</xdr:colOff>
      <xdr:row>38</xdr:row>
      <xdr:rowOff>47880</xdr:rowOff>
    </xdr:from>
    <xdr:to>
      <xdr:col>21</xdr:col>
      <xdr:colOff>239400</xdr:colOff>
      <xdr:row>38</xdr:row>
      <xdr:rowOff>149040</xdr:rowOff>
    </xdr:to>
    <xdr:sp macro="" textlink="">
      <xdr:nvSpPr>
        <xdr:cNvPr id="1590" name="CustomShape 1"/>
        <xdr:cNvSpPr/>
      </xdr:nvSpPr>
      <xdr:spPr>
        <a:xfrm>
          <a:off x="16974360" y="656280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583560</xdr:colOff>
      <xdr:row>38</xdr:row>
      <xdr:rowOff>150840</xdr:rowOff>
    </xdr:from>
    <xdr:to>
      <xdr:col>21</xdr:col>
      <xdr:colOff>365400</xdr:colOff>
      <xdr:row>40</xdr:row>
      <xdr:rowOff>46440</xdr:rowOff>
    </xdr:to>
    <xdr:sp macro="" textlink="">
      <xdr:nvSpPr>
        <xdr:cNvPr id="1591" name="CustomShape 1"/>
        <xdr:cNvSpPr/>
      </xdr:nvSpPr>
      <xdr:spPr>
        <a:xfrm>
          <a:off x="16619760" y="66657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1,396</a:t>
          </a:r>
          <a:endParaRPr/>
        </a:p>
      </xdr:txBody>
    </xdr:sp>
    <xdr:clientData/>
  </xdr:twoCellAnchor>
  <xdr:twoCellAnchor editAs="oneCell">
    <xdr:from>
      <xdr:col>19</xdr:col>
      <xdr:colOff>620640</xdr:colOff>
      <xdr:row>37</xdr:row>
      <xdr:rowOff>169560</xdr:rowOff>
    </xdr:from>
    <xdr:to>
      <xdr:col>20</xdr:col>
      <xdr:colOff>36000</xdr:colOff>
      <xdr:row>38</xdr:row>
      <xdr:rowOff>99360</xdr:rowOff>
    </xdr:to>
    <xdr:sp macro="" textlink="">
      <xdr:nvSpPr>
        <xdr:cNvPr id="1592" name="CustomShape 1"/>
        <xdr:cNvSpPr/>
      </xdr:nvSpPr>
      <xdr:spPr>
        <a:xfrm>
          <a:off x="15856560" y="6513120"/>
          <a:ext cx="215640" cy="101160"/>
        </a:xfrm>
        <a:prstGeom prst="ellipse">
          <a:avLst/>
        </a:prstGeom>
        <a:solidFill>
          <a:srgbClr val="FF0000"/>
        </a:solidFill>
        <a:ln w="19080">
          <a:solidFill>
            <a:srgbClr val="FF0000"/>
          </a:solidFill>
          <a:round/>
        </a:ln>
      </xdr:spPr>
    </xdr:sp>
    <xdr:clientData/>
  </xdr:twoCellAnchor>
  <xdr:twoCellAnchor editAs="oneCell">
    <xdr:from>
      <xdr:col>19</xdr:col>
      <xdr:colOff>380520</xdr:colOff>
      <xdr:row>38</xdr:row>
      <xdr:rowOff>100800</xdr:rowOff>
    </xdr:from>
    <xdr:to>
      <xdr:col>20</xdr:col>
      <xdr:colOff>162000</xdr:colOff>
      <xdr:row>39</xdr:row>
      <xdr:rowOff>168120</xdr:rowOff>
    </xdr:to>
    <xdr:sp macro="" textlink="">
      <xdr:nvSpPr>
        <xdr:cNvPr id="1593" name="CustomShape 1"/>
        <xdr:cNvSpPr/>
      </xdr:nvSpPr>
      <xdr:spPr>
        <a:xfrm>
          <a:off x="15616440" y="66157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3,578</a:t>
          </a:r>
          <a:endParaRPr/>
        </a:p>
      </xdr:txBody>
    </xdr:sp>
    <xdr:clientData/>
  </xdr:twoCellAnchor>
  <xdr:twoCellAnchor editAs="oneCell">
    <xdr:from>
      <xdr:col>18</xdr:col>
      <xdr:colOff>417600</xdr:colOff>
      <xdr:row>38</xdr:row>
      <xdr:rowOff>77040</xdr:rowOff>
    </xdr:from>
    <xdr:to>
      <xdr:col>18</xdr:col>
      <xdr:colOff>518760</xdr:colOff>
      <xdr:row>39</xdr:row>
      <xdr:rowOff>6840</xdr:rowOff>
    </xdr:to>
    <xdr:sp macro="" textlink="">
      <xdr:nvSpPr>
        <xdr:cNvPr id="1594" name="CustomShape 1"/>
        <xdr:cNvSpPr/>
      </xdr:nvSpPr>
      <xdr:spPr>
        <a:xfrm>
          <a:off x="14853600" y="6591960"/>
          <a:ext cx="101160" cy="101160"/>
        </a:xfrm>
        <a:prstGeom prst="ellipse">
          <a:avLst/>
        </a:prstGeom>
        <a:solidFill>
          <a:srgbClr val="FF0000"/>
        </a:solidFill>
        <a:ln w="19080">
          <a:solidFill>
            <a:srgbClr val="FF0000"/>
          </a:solidFill>
          <a:round/>
        </a:ln>
      </xdr:spPr>
    </xdr:sp>
    <xdr:clientData/>
  </xdr:twoCellAnchor>
  <xdr:twoCellAnchor editAs="oneCell">
    <xdr:from>
      <xdr:col>18</xdr:col>
      <xdr:colOff>245880</xdr:colOff>
      <xdr:row>39</xdr:row>
      <xdr:rowOff>8280</xdr:rowOff>
    </xdr:from>
    <xdr:to>
      <xdr:col>18</xdr:col>
      <xdr:colOff>690840</xdr:colOff>
      <xdr:row>40</xdr:row>
      <xdr:rowOff>75240</xdr:rowOff>
    </xdr:to>
    <xdr:sp macro="" textlink="">
      <xdr:nvSpPr>
        <xdr:cNvPr id="1595" name="CustomShape 1"/>
        <xdr:cNvSpPr/>
      </xdr:nvSpPr>
      <xdr:spPr>
        <a:xfrm>
          <a:off x="14681880" y="6694560"/>
          <a:ext cx="4449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123</a:t>
          </a:r>
          <a:endParaRPr/>
        </a:p>
      </xdr:txBody>
    </xdr:sp>
    <xdr:clientData/>
  </xdr:twoCellAnchor>
  <xdr:twoCellAnchor editAs="oneCell">
    <xdr:from>
      <xdr:col>18</xdr:col>
      <xdr:colOff>100080</xdr:colOff>
      <xdr:row>43</xdr:row>
      <xdr:rowOff>48240</xdr:rowOff>
    </xdr:from>
    <xdr:to>
      <xdr:col>24</xdr:col>
      <xdr:colOff>671400</xdr:colOff>
      <xdr:row>45</xdr:row>
      <xdr:rowOff>22320</xdr:rowOff>
    </xdr:to>
    <xdr:sp macro="" textlink="">
      <xdr:nvSpPr>
        <xdr:cNvPr id="1596" name="CustomShape 1"/>
        <xdr:cNvSpPr/>
      </xdr:nvSpPr>
      <xdr:spPr>
        <a:xfrm>
          <a:off x="14536080" y="7420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失業対策事業費</a:t>
          </a:r>
          <a:endParaRPr/>
        </a:p>
      </xdr:txBody>
    </xdr:sp>
    <xdr:clientData/>
  </xdr:twoCellAnchor>
  <xdr:twoCellAnchor editAs="oneCell">
    <xdr:from>
      <xdr:col>18</xdr:col>
      <xdr:colOff>227160</xdr:colOff>
      <xdr:row>45</xdr:row>
      <xdr:rowOff>48240</xdr:rowOff>
    </xdr:from>
    <xdr:to>
      <xdr:col>20</xdr:col>
      <xdr:colOff>379080</xdr:colOff>
      <xdr:row>46</xdr:row>
      <xdr:rowOff>130320</xdr:rowOff>
    </xdr:to>
    <xdr:sp macro="" textlink="">
      <xdr:nvSpPr>
        <xdr:cNvPr id="1597" name="CustomShape 1"/>
        <xdr:cNvSpPr/>
      </xdr:nvSpPr>
      <xdr:spPr>
        <a:xfrm>
          <a:off x="1466316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18</xdr:col>
      <xdr:colOff>227160</xdr:colOff>
      <xdr:row>46</xdr:row>
      <xdr:rowOff>79920</xdr:rowOff>
    </xdr:from>
    <xdr:to>
      <xdr:col>20</xdr:col>
      <xdr:colOff>379080</xdr:colOff>
      <xdr:row>47</xdr:row>
      <xdr:rowOff>162360</xdr:rowOff>
    </xdr:to>
    <xdr:sp macro="" textlink="">
      <xdr:nvSpPr>
        <xdr:cNvPr id="1598" name="CustomShape 1"/>
        <xdr:cNvSpPr/>
      </xdr:nvSpPr>
      <xdr:spPr>
        <a:xfrm>
          <a:off x="1466316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2/128</a:t>
          </a:r>
          <a:endParaRPr/>
        </a:p>
      </xdr:txBody>
    </xdr:sp>
    <xdr:clientData/>
  </xdr:twoCellAnchor>
  <xdr:twoCellAnchor editAs="oneCell">
    <xdr:from>
      <xdr:col>19</xdr:col>
      <xdr:colOff>557280</xdr:colOff>
      <xdr:row>45</xdr:row>
      <xdr:rowOff>48240</xdr:rowOff>
    </xdr:from>
    <xdr:to>
      <xdr:col>21</xdr:col>
      <xdr:colOff>709200</xdr:colOff>
      <xdr:row>46</xdr:row>
      <xdr:rowOff>130320</xdr:rowOff>
    </xdr:to>
    <xdr:sp macro="" textlink="">
      <xdr:nvSpPr>
        <xdr:cNvPr id="1599" name="CustomShape 1"/>
        <xdr:cNvSpPr/>
      </xdr:nvSpPr>
      <xdr:spPr>
        <a:xfrm>
          <a:off x="1579320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19</xdr:col>
      <xdr:colOff>557280</xdr:colOff>
      <xdr:row>46</xdr:row>
      <xdr:rowOff>79920</xdr:rowOff>
    </xdr:from>
    <xdr:to>
      <xdr:col>21</xdr:col>
      <xdr:colOff>709200</xdr:colOff>
      <xdr:row>47</xdr:row>
      <xdr:rowOff>162360</xdr:rowOff>
    </xdr:to>
    <xdr:sp macro="" textlink="">
      <xdr:nvSpPr>
        <xdr:cNvPr id="1600" name="CustomShape 1"/>
        <xdr:cNvSpPr/>
      </xdr:nvSpPr>
      <xdr:spPr>
        <a:xfrm>
          <a:off x="1579320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0</a:t>
          </a:r>
          <a:endParaRPr/>
        </a:p>
      </xdr:txBody>
    </xdr:sp>
    <xdr:clientData/>
  </xdr:twoCellAnchor>
  <xdr:twoCellAnchor editAs="oneCell">
    <xdr:from>
      <xdr:col>21</xdr:col>
      <xdr:colOff>328680</xdr:colOff>
      <xdr:row>45</xdr:row>
      <xdr:rowOff>48240</xdr:rowOff>
    </xdr:from>
    <xdr:to>
      <xdr:col>23</xdr:col>
      <xdr:colOff>480600</xdr:colOff>
      <xdr:row>46</xdr:row>
      <xdr:rowOff>130320</xdr:rowOff>
    </xdr:to>
    <xdr:sp macro="" textlink="">
      <xdr:nvSpPr>
        <xdr:cNvPr id="1601" name="CustomShape 1"/>
        <xdr:cNvSpPr/>
      </xdr:nvSpPr>
      <xdr:spPr>
        <a:xfrm>
          <a:off x="1716480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21</xdr:col>
      <xdr:colOff>328680</xdr:colOff>
      <xdr:row>46</xdr:row>
      <xdr:rowOff>79920</xdr:rowOff>
    </xdr:from>
    <xdr:to>
      <xdr:col>23</xdr:col>
      <xdr:colOff>480600</xdr:colOff>
      <xdr:row>47</xdr:row>
      <xdr:rowOff>162360</xdr:rowOff>
    </xdr:to>
    <xdr:sp macro="" textlink="">
      <xdr:nvSpPr>
        <xdr:cNvPr id="1602" name="CustomShape 1"/>
        <xdr:cNvSpPr/>
      </xdr:nvSpPr>
      <xdr:spPr>
        <a:xfrm>
          <a:off x="1716480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0</a:t>
          </a:r>
          <a:endParaRPr/>
        </a:p>
      </xdr:txBody>
    </xdr:sp>
    <xdr:clientData/>
  </xdr:twoCellAnchor>
  <xdr:twoCellAnchor editAs="oneCell">
    <xdr:from>
      <xdr:col>18</xdr:col>
      <xdr:colOff>100080</xdr:colOff>
      <xdr:row>48</xdr:row>
      <xdr:rowOff>16560</xdr:rowOff>
    </xdr:from>
    <xdr:to>
      <xdr:col>24</xdr:col>
      <xdr:colOff>671400</xdr:colOff>
      <xdr:row>61</xdr:row>
      <xdr:rowOff>73440</xdr:rowOff>
    </xdr:to>
    <xdr:sp macro="" textlink="">
      <xdr:nvSpPr>
        <xdr:cNvPr id="1603" name="CustomShape 1"/>
        <xdr:cNvSpPr/>
      </xdr:nvSpPr>
      <xdr:spPr>
        <a:xfrm>
          <a:off x="14536080" y="8246160"/>
          <a:ext cx="5371920" cy="2285640"/>
        </a:xfrm>
        <a:prstGeom prst="rect">
          <a:avLst/>
        </a:prstGeom>
        <a:solidFill>
          <a:srgbClr val="E6FFD5"/>
        </a:solidFill>
        <a:ln w="19080">
          <a:noFill/>
        </a:ln>
      </xdr:spPr>
    </xdr:sp>
    <xdr:clientData/>
  </xdr:twoCellAnchor>
  <xdr:twoCellAnchor editAs="oneCell">
    <xdr:from>
      <xdr:col>18</xdr:col>
      <xdr:colOff>56520</xdr:colOff>
      <xdr:row>46</xdr:row>
      <xdr:rowOff>168840</xdr:rowOff>
    </xdr:from>
    <xdr:to>
      <xdr:col>18</xdr:col>
      <xdr:colOff>416880</xdr:colOff>
      <xdr:row>48</xdr:row>
      <xdr:rowOff>34560</xdr:rowOff>
    </xdr:to>
    <xdr:sp macro="" textlink="">
      <xdr:nvSpPr>
        <xdr:cNvPr id="1604" name="CustomShape 1"/>
        <xdr:cNvSpPr/>
      </xdr:nvSpPr>
      <xdr:spPr>
        <a:xfrm>
          <a:off x="14492520" y="8055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18</xdr:col>
      <xdr:colOff>99720</xdr:colOff>
      <xdr:row>61</xdr:row>
      <xdr:rowOff>73440</xdr:rowOff>
    </xdr:from>
    <xdr:to>
      <xdr:col>24</xdr:col>
      <xdr:colOff>671400</xdr:colOff>
      <xdr:row>61</xdr:row>
      <xdr:rowOff>73440</xdr:rowOff>
    </xdr:to>
    <xdr:sp macro="" textlink="">
      <xdr:nvSpPr>
        <xdr:cNvPr id="1605" name="Line 1"/>
        <xdr:cNvSpPr/>
      </xdr:nvSpPr>
      <xdr:spPr>
        <a:xfrm>
          <a:off x="14535720" y="10531800"/>
          <a:ext cx="5372280" cy="0"/>
        </a:xfrm>
        <a:prstGeom prst="line">
          <a:avLst/>
        </a:prstGeom>
        <a:ln w="9360">
          <a:solidFill>
            <a:srgbClr val="C0C0C0"/>
          </a:solidFill>
          <a:round/>
        </a:ln>
      </xdr:spPr>
    </xdr:sp>
    <xdr:clientData/>
  </xdr:twoCellAnchor>
  <xdr:twoCellAnchor editAs="oneCell">
    <xdr:from>
      <xdr:col>18</xdr:col>
      <xdr:colOff>99720</xdr:colOff>
      <xdr:row>59</xdr:row>
      <xdr:rowOff>35280</xdr:rowOff>
    </xdr:from>
    <xdr:to>
      <xdr:col>24</xdr:col>
      <xdr:colOff>671400</xdr:colOff>
      <xdr:row>59</xdr:row>
      <xdr:rowOff>35280</xdr:rowOff>
    </xdr:to>
    <xdr:sp macro="" textlink="">
      <xdr:nvSpPr>
        <xdr:cNvPr id="1606" name="Line 1"/>
        <xdr:cNvSpPr/>
      </xdr:nvSpPr>
      <xdr:spPr>
        <a:xfrm>
          <a:off x="14535720" y="10150560"/>
          <a:ext cx="5372280" cy="0"/>
        </a:xfrm>
        <a:prstGeom prst="line">
          <a:avLst/>
        </a:prstGeom>
        <a:ln w="9360">
          <a:solidFill>
            <a:srgbClr val="C0C0C0"/>
          </a:solidFill>
          <a:round/>
        </a:ln>
      </xdr:spPr>
    </xdr:sp>
    <xdr:clientData/>
  </xdr:twoCellAnchor>
  <xdr:twoCellAnchor editAs="oneCell">
    <xdr:from>
      <xdr:col>17</xdr:col>
      <xdr:colOff>540360</xdr:colOff>
      <xdr:row>58</xdr:row>
      <xdr:rowOff>74880</xdr:rowOff>
    </xdr:from>
    <xdr:to>
      <xdr:col>17</xdr:col>
      <xdr:colOff>801000</xdr:colOff>
      <xdr:row>59</xdr:row>
      <xdr:rowOff>142200</xdr:rowOff>
    </xdr:to>
    <xdr:sp macro="" textlink="">
      <xdr:nvSpPr>
        <xdr:cNvPr id="1607" name="CustomShape 1"/>
        <xdr:cNvSpPr/>
      </xdr:nvSpPr>
      <xdr:spPr>
        <a:xfrm>
          <a:off x="14164920" y="10018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18</xdr:col>
      <xdr:colOff>99720</xdr:colOff>
      <xdr:row>56</xdr:row>
      <xdr:rowOff>168480</xdr:rowOff>
    </xdr:from>
    <xdr:to>
      <xdr:col>24</xdr:col>
      <xdr:colOff>671400</xdr:colOff>
      <xdr:row>56</xdr:row>
      <xdr:rowOff>168480</xdr:rowOff>
    </xdr:to>
    <xdr:sp macro="" textlink="">
      <xdr:nvSpPr>
        <xdr:cNvPr id="1608" name="Line 1"/>
        <xdr:cNvSpPr/>
      </xdr:nvSpPr>
      <xdr:spPr>
        <a:xfrm>
          <a:off x="14535720" y="9769680"/>
          <a:ext cx="5372280" cy="0"/>
        </a:xfrm>
        <a:prstGeom prst="line">
          <a:avLst/>
        </a:prstGeom>
        <a:ln w="9360">
          <a:solidFill>
            <a:srgbClr val="C0C0C0"/>
          </a:solidFill>
          <a:round/>
        </a:ln>
      </xdr:spPr>
    </xdr:sp>
    <xdr:clientData/>
  </xdr:twoCellAnchor>
  <xdr:twoCellAnchor editAs="oneCell">
    <xdr:from>
      <xdr:col>17</xdr:col>
      <xdr:colOff>468000</xdr:colOff>
      <xdr:row>56</xdr:row>
      <xdr:rowOff>36720</xdr:rowOff>
    </xdr:from>
    <xdr:to>
      <xdr:col>17</xdr:col>
      <xdr:colOff>809280</xdr:colOff>
      <xdr:row>57</xdr:row>
      <xdr:rowOff>104040</xdr:rowOff>
    </xdr:to>
    <xdr:sp macro="" textlink="">
      <xdr:nvSpPr>
        <xdr:cNvPr id="1609" name="CustomShape 1"/>
        <xdr:cNvSpPr/>
      </xdr:nvSpPr>
      <xdr:spPr>
        <a:xfrm>
          <a:off x="14092560" y="9637920"/>
          <a:ext cx="34128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a:t>
          </a:r>
          <a:endParaRPr/>
        </a:p>
      </xdr:txBody>
    </xdr:sp>
    <xdr:clientData/>
  </xdr:twoCellAnchor>
  <xdr:twoCellAnchor editAs="oneCell">
    <xdr:from>
      <xdr:col>18</xdr:col>
      <xdr:colOff>99720</xdr:colOff>
      <xdr:row>54</xdr:row>
      <xdr:rowOff>130680</xdr:rowOff>
    </xdr:from>
    <xdr:to>
      <xdr:col>24</xdr:col>
      <xdr:colOff>671400</xdr:colOff>
      <xdr:row>54</xdr:row>
      <xdr:rowOff>130680</xdr:rowOff>
    </xdr:to>
    <xdr:sp macro="" textlink="">
      <xdr:nvSpPr>
        <xdr:cNvPr id="1610" name="Line 1"/>
        <xdr:cNvSpPr/>
      </xdr:nvSpPr>
      <xdr:spPr>
        <a:xfrm>
          <a:off x="14535720" y="9388800"/>
          <a:ext cx="5372280" cy="0"/>
        </a:xfrm>
        <a:prstGeom prst="line">
          <a:avLst/>
        </a:prstGeom>
        <a:ln w="9360">
          <a:solidFill>
            <a:srgbClr val="C0C0C0"/>
          </a:solidFill>
          <a:round/>
        </a:ln>
      </xdr:spPr>
    </xdr:sp>
    <xdr:clientData/>
  </xdr:twoCellAnchor>
  <xdr:twoCellAnchor editAs="oneCell">
    <xdr:from>
      <xdr:col>17</xdr:col>
      <xdr:colOff>468000</xdr:colOff>
      <xdr:row>53</xdr:row>
      <xdr:rowOff>169920</xdr:rowOff>
    </xdr:from>
    <xdr:to>
      <xdr:col>17</xdr:col>
      <xdr:colOff>809280</xdr:colOff>
      <xdr:row>55</xdr:row>
      <xdr:rowOff>65880</xdr:rowOff>
    </xdr:to>
    <xdr:sp macro="" textlink="">
      <xdr:nvSpPr>
        <xdr:cNvPr id="1611" name="CustomShape 1"/>
        <xdr:cNvSpPr/>
      </xdr:nvSpPr>
      <xdr:spPr>
        <a:xfrm>
          <a:off x="14092560" y="9256680"/>
          <a:ext cx="34128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a:t>
          </a:r>
          <a:endParaRPr/>
        </a:p>
      </xdr:txBody>
    </xdr:sp>
    <xdr:clientData/>
  </xdr:twoCellAnchor>
  <xdr:twoCellAnchor editAs="oneCell">
    <xdr:from>
      <xdr:col>18</xdr:col>
      <xdr:colOff>99720</xdr:colOff>
      <xdr:row>52</xdr:row>
      <xdr:rowOff>92520</xdr:rowOff>
    </xdr:from>
    <xdr:to>
      <xdr:col>24</xdr:col>
      <xdr:colOff>671400</xdr:colOff>
      <xdr:row>52</xdr:row>
      <xdr:rowOff>92520</xdr:rowOff>
    </xdr:to>
    <xdr:sp macro="" textlink="">
      <xdr:nvSpPr>
        <xdr:cNvPr id="1612" name="Line 1"/>
        <xdr:cNvSpPr/>
      </xdr:nvSpPr>
      <xdr:spPr>
        <a:xfrm>
          <a:off x="14535720" y="9007920"/>
          <a:ext cx="5372280" cy="0"/>
        </a:xfrm>
        <a:prstGeom prst="line">
          <a:avLst/>
        </a:prstGeom>
        <a:ln w="9360">
          <a:solidFill>
            <a:srgbClr val="C0C0C0"/>
          </a:solidFill>
          <a:round/>
        </a:ln>
      </xdr:spPr>
    </xdr:sp>
    <xdr:clientData/>
  </xdr:twoCellAnchor>
  <xdr:twoCellAnchor editAs="oneCell">
    <xdr:from>
      <xdr:col>17</xdr:col>
      <xdr:colOff>468000</xdr:colOff>
      <xdr:row>51</xdr:row>
      <xdr:rowOff>131760</xdr:rowOff>
    </xdr:from>
    <xdr:to>
      <xdr:col>17</xdr:col>
      <xdr:colOff>809280</xdr:colOff>
      <xdr:row>53</xdr:row>
      <xdr:rowOff>27360</xdr:rowOff>
    </xdr:to>
    <xdr:sp macro="" textlink="">
      <xdr:nvSpPr>
        <xdr:cNvPr id="1613" name="CustomShape 1"/>
        <xdr:cNvSpPr/>
      </xdr:nvSpPr>
      <xdr:spPr>
        <a:xfrm>
          <a:off x="14092560" y="8875440"/>
          <a:ext cx="34128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a:t>
          </a:r>
          <a:endParaRPr/>
        </a:p>
      </xdr:txBody>
    </xdr:sp>
    <xdr:clientData/>
  </xdr:twoCellAnchor>
  <xdr:twoCellAnchor editAs="oneCell">
    <xdr:from>
      <xdr:col>18</xdr:col>
      <xdr:colOff>99720</xdr:colOff>
      <xdr:row>50</xdr:row>
      <xdr:rowOff>54360</xdr:rowOff>
    </xdr:from>
    <xdr:to>
      <xdr:col>24</xdr:col>
      <xdr:colOff>671400</xdr:colOff>
      <xdr:row>50</xdr:row>
      <xdr:rowOff>54360</xdr:rowOff>
    </xdr:to>
    <xdr:sp macro="" textlink="">
      <xdr:nvSpPr>
        <xdr:cNvPr id="1614" name="Line 1"/>
        <xdr:cNvSpPr/>
      </xdr:nvSpPr>
      <xdr:spPr>
        <a:xfrm>
          <a:off x="14535720" y="8626680"/>
          <a:ext cx="5372280" cy="0"/>
        </a:xfrm>
        <a:prstGeom prst="line">
          <a:avLst/>
        </a:prstGeom>
        <a:ln w="9360">
          <a:solidFill>
            <a:srgbClr val="C0C0C0"/>
          </a:solidFill>
          <a:round/>
        </a:ln>
      </xdr:spPr>
    </xdr:sp>
    <xdr:clientData/>
  </xdr:twoCellAnchor>
  <xdr:twoCellAnchor editAs="oneCell">
    <xdr:from>
      <xdr:col>17</xdr:col>
      <xdr:colOff>395640</xdr:colOff>
      <xdr:row>49</xdr:row>
      <xdr:rowOff>93960</xdr:rowOff>
    </xdr:from>
    <xdr:to>
      <xdr:col>18</xdr:col>
      <xdr:colOff>6480</xdr:colOff>
      <xdr:row>50</xdr:row>
      <xdr:rowOff>161280</xdr:rowOff>
    </xdr:to>
    <xdr:sp macro="" textlink="">
      <xdr:nvSpPr>
        <xdr:cNvPr id="1615" name="CustomShape 1"/>
        <xdr:cNvSpPr/>
      </xdr:nvSpPr>
      <xdr:spPr>
        <a:xfrm>
          <a:off x="14020200" y="8494920"/>
          <a:ext cx="42228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a:t>
          </a:r>
          <a:endParaRPr/>
        </a:p>
      </xdr:txBody>
    </xdr:sp>
    <xdr:clientData/>
  </xdr:twoCellAnchor>
  <xdr:twoCellAnchor editAs="oneCell">
    <xdr:from>
      <xdr:col>18</xdr:col>
      <xdr:colOff>99720</xdr:colOff>
      <xdr:row>48</xdr:row>
      <xdr:rowOff>16200</xdr:rowOff>
    </xdr:from>
    <xdr:to>
      <xdr:col>24</xdr:col>
      <xdr:colOff>671400</xdr:colOff>
      <xdr:row>48</xdr:row>
      <xdr:rowOff>16200</xdr:rowOff>
    </xdr:to>
    <xdr:sp macro="" textlink="">
      <xdr:nvSpPr>
        <xdr:cNvPr id="1616" name="Line 1"/>
        <xdr:cNvSpPr/>
      </xdr:nvSpPr>
      <xdr:spPr>
        <a:xfrm>
          <a:off x="14535720" y="8245800"/>
          <a:ext cx="5372280" cy="0"/>
        </a:xfrm>
        <a:prstGeom prst="line">
          <a:avLst/>
        </a:prstGeom>
        <a:ln w="9360">
          <a:solidFill>
            <a:srgbClr val="C0C0C0"/>
          </a:solidFill>
          <a:round/>
        </a:ln>
      </xdr:spPr>
    </xdr:sp>
    <xdr:clientData/>
  </xdr:twoCellAnchor>
  <xdr:twoCellAnchor editAs="oneCell">
    <xdr:from>
      <xdr:col>17</xdr:col>
      <xdr:colOff>395640</xdr:colOff>
      <xdr:row>47</xdr:row>
      <xdr:rowOff>55800</xdr:rowOff>
    </xdr:from>
    <xdr:to>
      <xdr:col>18</xdr:col>
      <xdr:colOff>6480</xdr:colOff>
      <xdr:row>48</xdr:row>
      <xdr:rowOff>122760</xdr:rowOff>
    </xdr:to>
    <xdr:sp macro="" textlink="">
      <xdr:nvSpPr>
        <xdr:cNvPr id="1617" name="CustomShape 1"/>
        <xdr:cNvSpPr/>
      </xdr:nvSpPr>
      <xdr:spPr>
        <a:xfrm>
          <a:off x="14020200" y="8113680"/>
          <a:ext cx="42228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a:t>
          </a:r>
          <a:endParaRPr/>
        </a:p>
      </xdr:txBody>
    </xdr:sp>
    <xdr:clientData/>
  </xdr:twoCellAnchor>
  <xdr:twoCellAnchor editAs="oneCell">
    <xdr:from>
      <xdr:col>18</xdr:col>
      <xdr:colOff>100080</xdr:colOff>
      <xdr:row>48</xdr:row>
      <xdr:rowOff>16560</xdr:rowOff>
    </xdr:from>
    <xdr:to>
      <xdr:col>24</xdr:col>
      <xdr:colOff>671400</xdr:colOff>
      <xdr:row>61</xdr:row>
      <xdr:rowOff>73440</xdr:rowOff>
    </xdr:to>
    <xdr:sp macro="" textlink="">
      <xdr:nvSpPr>
        <xdr:cNvPr id="1618" name="CustomShape 1"/>
        <xdr:cNvSpPr/>
      </xdr:nvSpPr>
      <xdr:spPr>
        <a:xfrm>
          <a:off x="14536080" y="8246160"/>
          <a:ext cx="5371920" cy="2285640"/>
        </a:xfrm>
        <a:prstGeom prst="rect">
          <a:avLst/>
        </a:prstGeom>
        <a:noFill/>
        <a:ln w="19080">
          <a:solidFill>
            <a:srgbClr val="000000"/>
          </a:solidFill>
          <a:round/>
        </a:ln>
      </xdr:spPr>
    </xdr:sp>
    <xdr:clientData/>
  </xdr:twoCellAnchor>
  <xdr:twoCellAnchor editAs="oneCell">
    <xdr:from>
      <xdr:col>23</xdr:col>
      <xdr:colOff>542520</xdr:colOff>
      <xdr:row>49</xdr:row>
      <xdr:rowOff>124200</xdr:rowOff>
    </xdr:from>
    <xdr:to>
      <xdr:col>23</xdr:col>
      <xdr:colOff>543600</xdr:colOff>
      <xdr:row>59</xdr:row>
      <xdr:rowOff>35280</xdr:rowOff>
    </xdr:to>
    <xdr:sp macro="" textlink="">
      <xdr:nvSpPr>
        <xdr:cNvPr id="1619" name="Line 1"/>
        <xdr:cNvSpPr/>
      </xdr:nvSpPr>
      <xdr:spPr>
        <a:xfrm flipV="1">
          <a:off x="18978840" y="8525160"/>
          <a:ext cx="1080" cy="1625400"/>
        </a:xfrm>
        <a:prstGeom prst="line">
          <a:avLst/>
        </a:prstGeom>
        <a:ln w="31680">
          <a:solidFill>
            <a:srgbClr val="808080"/>
          </a:solidFill>
          <a:round/>
        </a:ln>
      </xdr:spPr>
    </xdr:sp>
    <xdr:clientData/>
  </xdr:twoCellAnchor>
  <xdr:twoCellAnchor editAs="oneCell">
    <xdr:from>
      <xdr:col>23</xdr:col>
      <xdr:colOff>585720</xdr:colOff>
      <xdr:row>59</xdr:row>
      <xdr:rowOff>87480</xdr:rowOff>
    </xdr:from>
    <xdr:to>
      <xdr:col>24</xdr:col>
      <xdr:colOff>53640</xdr:colOff>
      <xdr:row>60</xdr:row>
      <xdr:rowOff>154440</xdr:rowOff>
    </xdr:to>
    <xdr:sp macro="" textlink="">
      <xdr:nvSpPr>
        <xdr:cNvPr id="1620" name="CustomShape 1"/>
        <xdr:cNvSpPr/>
      </xdr:nvSpPr>
      <xdr:spPr>
        <a:xfrm>
          <a:off x="19022040" y="1020276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23</xdr:col>
      <xdr:colOff>455400</xdr:colOff>
      <xdr:row>59</xdr:row>
      <xdr:rowOff>35280</xdr:rowOff>
    </xdr:from>
    <xdr:to>
      <xdr:col>23</xdr:col>
      <xdr:colOff>633240</xdr:colOff>
      <xdr:row>59</xdr:row>
      <xdr:rowOff>35280</xdr:rowOff>
    </xdr:to>
    <xdr:sp macro="" textlink="">
      <xdr:nvSpPr>
        <xdr:cNvPr id="1621" name="Line 1"/>
        <xdr:cNvSpPr/>
      </xdr:nvSpPr>
      <xdr:spPr>
        <a:xfrm>
          <a:off x="18891720" y="10150560"/>
          <a:ext cx="177840" cy="0"/>
        </a:xfrm>
        <a:prstGeom prst="line">
          <a:avLst/>
        </a:prstGeom>
        <a:ln w="19080">
          <a:solidFill>
            <a:srgbClr val="000000"/>
          </a:solidFill>
          <a:round/>
        </a:ln>
      </xdr:spPr>
    </xdr:sp>
    <xdr:clientData/>
  </xdr:twoCellAnchor>
  <xdr:twoCellAnchor editAs="oneCell">
    <xdr:from>
      <xdr:col>23</xdr:col>
      <xdr:colOff>562320</xdr:colOff>
      <xdr:row>48</xdr:row>
      <xdr:rowOff>81000</xdr:rowOff>
    </xdr:from>
    <xdr:to>
      <xdr:col>24</xdr:col>
      <xdr:colOff>207000</xdr:colOff>
      <xdr:row>49</xdr:row>
      <xdr:rowOff>148320</xdr:rowOff>
    </xdr:to>
    <xdr:sp macro="" textlink="">
      <xdr:nvSpPr>
        <xdr:cNvPr id="1622" name="CustomShape 1"/>
        <xdr:cNvSpPr/>
      </xdr:nvSpPr>
      <xdr:spPr>
        <a:xfrm>
          <a:off x="18998640" y="8310600"/>
          <a:ext cx="4449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128</a:t>
          </a:r>
          <a:endParaRPr/>
        </a:p>
      </xdr:txBody>
    </xdr:sp>
    <xdr:clientData/>
  </xdr:twoCellAnchor>
  <xdr:twoCellAnchor editAs="oneCell">
    <xdr:from>
      <xdr:col>23</xdr:col>
      <xdr:colOff>455400</xdr:colOff>
      <xdr:row>49</xdr:row>
      <xdr:rowOff>124200</xdr:rowOff>
    </xdr:from>
    <xdr:to>
      <xdr:col>23</xdr:col>
      <xdr:colOff>633240</xdr:colOff>
      <xdr:row>49</xdr:row>
      <xdr:rowOff>124200</xdr:rowOff>
    </xdr:to>
    <xdr:sp macro="" textlink="">
      <xdr:nvSpPr>
        <xdr:cNvPr id="1623" name="Line 1"/>
        <xdr:cNvSpPr/>
      </xdr:nvSpPr>
      <xdr:spPr>
        <a:xfrm>
          <a:off x="18891720" y="8525160"/>
          <a:ext cx="177840" cy="0"/>
        </a:xfrm>
        <a:prstGeom prst="line">
          <a:avLst/>
        </a:prstGeom>
        <a:ln w="19080">
          <a:solidFill>
            <a:srgbClr val="000000"/>
          </a:solidFill>
          <a:round/>
        </a:ln>
      </xdr:spPr>
    </xdr:sp>
    <xdr:clientData/>
  </xdr:twoCellAnchor>
  <xdr:twoCellAnchor editAs="oneCell">
    <xdr:from>
      <xdr:col>22</xdr:col>
      <xdr:colOff>392040</xdr:colOff>
      <xdr:row>59</xdr:row>
      <xdr:rowOff>35280</xdr:rowOff>
    </xdr:from>
    <xdr:to>
      <xdr:col>23</xdr:col>
      <xdr:colOff>544320</xdr:colOff>
      <xdr:row>59</xdr:row>
      <xdr:rowOff>35280</xdr:rowOff>
    </xdr:to>
    <xdr:sp macro="" textlink="">
      <xdr:nvSpPr>
        <xdr:cNvPr id="1624" name="Line 1"/>
        <xdr:cNvSpPr/>
      </xdr:nvSpPr>
      <xdr:spPr>
        <a:xfrm>
          <a:off x="18028440" y="10150560"/>
          <a:ext cx="952200" cy="0"/>
        </a:xfrm>
        <a:prstGeom prst="line">
          <a:avLst/>
        </a:prstGeom>
        <a:ln w="6480">
          <a:solidFill>
            <a:srgbClr val="FF0000"/>
          </a:solidFill>
          <a:round/>
        </a:ln>
      </xdr:spPr>
    </xdr:sp>
    <xdr:clientData/>
  </xdr:twoCellAnchor>
  <xdr:twoCellAnchor editAs="oneCell">
    <xdr:from>
      <xdr:col>23</xdr:col>
      <xdr:colOff>585720</xdr:colOff>
      <xdr:row>58</xdr:row>
      <xdr:rowOff>5040</xdr:rowOff>
    </xdr:from>
    <xdr:to>
      <xdr:col>24</xdr:col>
      <xdr:colOff>53640</xdr:colOff>
      <xdr:row>59</xdr:row>
      <xdr:rowOff>72360</xdr:rowOff>
    </xdr:to>
    <xdr:sp macro="" textlink="">
      <xdr:nvSpPr>
        <xdr:cNvPr id="1625" name="CustomShape 1"/>
        <xdr:cNvSpPr/>
      </xdr:nvSpPr>
      <xdr:spPr>
        <a:xfrm>
          <a:off x="19022040" y="994896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1</a:t>
          </a:r>
          <a:endParaRPr/>
        </a:p>
      </xdr:txBody>
    </xdr:sp>
    <xdr:clientData/>
  </xdr:twoCellAnchor>
  <xdr:twoCellAnchor editAs="oneCell">
    <xdr:from>
      <xdr:col>23</xdr:col>
      <xdr:colOff>493560</xdr:colOff>
      <xdr:row>58</xdr:row>
      <xdr:rowOff>143280</xdr:rowOff>
    </xdr:from>
    <xdr:to>
      <xdr:col>23</xdr:col>
      <xdr:colOff>594720</xdr:colOff>
      <xdr:row>59</xdr:row>
      <xdr:rowOff>73080</xdr:rowOff>
    </xdr:to>
    <xdr:sp macro="" textlink="">
      <xdr:nvSpPr>
        <xdr:cNvPr id="1626" name="CustomShape 1"/>
        <xdr:cNvSpPr/>
      </xdr:nvSpPr>
      <xdr:spPr>
        <a:xfrm>
          <a:off x="18929880" y="1008720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188640</xdr:colOff>
      <xdr:row>59</xdr:row>
      <xdr:rowOff>35280</xdr:rowOff>
    </xdr:from>
    <xdr:to>
      <xdr:col>22</xdr:col>
      <xdr:colOff>392040</xdr:colOff>
      <xdr:row>59</xdr:row>
      <xdr:rowOff>35280</xdr:rowOff>
    </xdr:to>
    <xdr:sp macro="" textlink="">
      <xdr:nvSpPr>
        <xdr:cNvPr id="1627" name="Line 1"/>
        <xdr:cNvSpPr/>
      </xdr:nvSpPr>
      <xdr:spPr>
        <a:xfrm>
          <a:off x="17024760" y="10150560"/>
          <a:ext cx="1003680" cy="0"/>
        </a:xfrm>
        <a:prstGeom prst="line">
          <a:avLst/>
        </a:prstGeom>
        <a:ln w="6480">
          <a:solidFill>
            <a:srgbClr val="FF0000"/>
          </a:solidFill>
          <a:round/>
        </a:ln>
      </xdr:spPr>
    </xdr:sp>
    <xdr:clientData/>
  </xdr:twoCellAnchor>
  <xdr:twoCellAnchor editAs="oneCell">
    <xdr:from>
      <xdr:col>22</xdr:col>
      <xdr:colOff>341280</xdr:colOff>
      <xdr:row>58</xdr:row>
      <xdr:rowOff>156240</xdr:rowOff>
    </xdr:from>
    <xdr:to>
      <xdr:col>22</xdr:col>
      <xdr:colOff>442440</xdr:colOff>
      <xdr:row>59</xdr:row>
      <xdr:rowOff>86040</xdr:rowOff>
    </xdr:to>
    <xdr:sp macro="" textlink="">
      <xdr:nvSpPr>
        <xdr:cNvPr id="1628" name="CustomShape 1"/>
        <xdr:cNvSpPr/>
      </xdr:nvSpPr>
      <xdr:spPr>
        <a:xfrm>
          <a:off x="17977680" y="1010016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257760</xdr:colOff>
      <xdr:row>59</xdr:row>
      <xdr:rowOff>87480</xdr:rowOff>
    </xdr:from>
    <xdr:to>
      <xdr:col>22</xdr:col>
      <xdr:colOff>525960</xdr:colOff>
      <xdr:row>60</xdr:row>
      <xdr:rowOff>154440</xdr:rowOff>
    </xdr:to>
    <xdr:sp macro="" textlink="">
      <xdr:nvSpPr>
        <xdr:cNvPr id="1629" name="CustomShape 1"/>
        <xdr:cNvSpPr/>
      </xdr:nvSpPr>
      <xdr:spPr>
        <a:xfrm>
          <a:off x="17894160" y="10202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19</xdr:col>
      <xdr:colOff>671400</xdr:colOff>
      <xdr:row>59</xdr:row>
      <xdr:rowOff>35280</xdr:rowOff>
    </xdr:from>
    <xdr:to>
      <xdr:col>21</xdr:col>
      <xdr:colOff>188640</xdr:colOff>
      <xdr:row>59</xdr:row>
      <xdr:rowOff>35280</xdr:rowOff>
    </xdr:to>
    <xdr:sp macro="" textlink="">
      <xdr:nvSpPr>
        <xdr:cNvPr id="1630" name="Line 1"/>
        <xdr:cNvSpPr/>
      </xdr:nvSpPr>
      <xdr:spPr>
        <a:xfrm>
          <a:off x="15907320" y="10150560"/>
          <a:ext cx="1117440" cy="0"/>
        </a:xfrm>
        <a:prstGeom prst="line">
          <a:avLst/>
        </a:prstGeom>
        <a:ln w="6480">
          <a:solidFill>
            <a:srgbClr val="FF0000"/>
          </a:solidFill>
          <a:round/>
        </a:ln>
      </xdr:spPr>
    </xdr:sp>
    <xdr:clientData/>
  </xdr:twoCellAnchor>
  <xdr:twoCellAnchor editAs="oneCell">
    <xdr:from>
      <xdr:col>21</xdr:col>
      <xdr:colOff>138240</xdr:colOff>
      <xdr:row>58</xdr:row>
      <xdr:rowOff>156240</xdr:rowOff>
    </xdr:from>
    <xdr:to>
      <xdr:col>21</xdr:col>
      <xdr:colOff>239400</xdr:colOff>
      <xdr:row>59</xdr:row>
      <xdr:rowOff>86040</xdr:rowOff>
    </xdr:to>
    <xdr:sp macro="" textlink="">
      <xdr:nvSpPr>
        <xdr:cNvPr id="1631" name="CustomShape 1"/>
        <xdr:cNvSpPr/>
      </xdr:nvSpPr>
      <xdr:spPr>
        <a:xfrm>
          <a:off x="16974360" y="1010016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54720</xdr:colOff>
      <xdr:row>59</xdr:row>
      <xdr:rowOff>87480</xdr:rowOff>
    </xdr:from>
    <xdr:to>
      <xdr:col>21</xdr:col>
      <xdr:colOff>322920</xdr:colOff>
      <xdr:row>60</xdr:row>
      <xdr:rowOff>154440</xdr:rowOff>
    </xdr:to>
    <xdr:sp macro="" textlink="">
      <xdr:nvSpPr>
        <xdr:cNvPr id="1632" name="CustomShape 1"/>
        <xdr:cNvSpPr/>
      </xdr:nvSpPr>
      <xdr:spPr>
        <a:xfrm>
          <a:off x="16890840" y="10202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18</xdr:col>
      <xdr:colOff>468000</xdr:colOff>
      <xdr:row>59</xdr:row>
      <xdr:rowOff>35280</xdr:rowOff>
    </xdr:from>
    <xdr:to>
      <xdr:col>19</xdr:col>
      <xdr:colOff>671400</xdr:colOff>
      <xdr:row>59</xdr:row>
      <xdr:rowOff>35280</xdr:rowOff>
    </xdr:to>
    <xdr:sp macro="" textlink="">
      <xdr:nvSpPr>
        <xdr:cNvPr id="1633" name="Line 1"/>
        <xdr:cNvSpPr/>
      </xdr:nvSpPr>
      <xdr:spPr>
        <a:xfrm>
          <a:off x="14904000" y="10150560"/>
          <a:ext cx="1003320" cy="0"/>
        </a:xfrm>
        <a:prstGeom prst="line">
          <a:avLst/>
        </a:prstGeom>
        <a:ln w="6480">
          <a:solidFill>
            <a:srgbClr val="FF0000"/>
          </a:solidFill>
          <a:round/>
        </a:ln>
      </xdr:spPr>
    </xdr:sp>
    <xdr:clientData/>
  </xdr:twoCellAnchor>
  <xdr:twoCellAnchor editAs="oneCell">
    <xdr:from>
      <xdr:col>19</xdr:col>
      <xdr:colOff>620640</xdr:colOff>
      <xdr:row>58</xdr:row>
      <xdr:rowOff>156240</xdr:rowOff>
    </xdr:from>
    <xdr:to>
      <xdr:col>20</xdr:col>
      <xdr:colOff>36000</xdr:colOff>
      <xdr:row>59</xdr:row>
      <xdr:rowOff>86040</xdr:rowOff>
    </xdr:to>
    <xdr:sp macro="" textlink="">
      <xdr:nvSpPr>
        <xdr:cNvPr id="1634" name="CustomShape 1"/>
        <xdr:cNvSpPr/>
      </xdr:nvSpPr>
      <xdr:spPr>
        <a:xfrm>
          <a:off x="15856560" y="10100160"/>
          <a:ext cx="215640" cy="101160"/>
        </a:xfrm>
        <a:prstGeom prst="flowChartDecision">
          <a:avLst/>
        </a:prstGeom>
        <a:solidFill>
          <a:srgbClr val="000080"/>
        </a:solidFill>
        <a:ln w="19080">
          <a:solidFill>
            <a:srgbClr val="000080"/>
          </a:solidFill>
          <a:round/>
        </a:ln>
      </xdr:spPr>
    </xdr:sp>
    <xdr:clientData/>
  </xdr:twoCellAnchor>
  <xdr:twoCellAnchor editAs="oneCell">
    <xdr:from>
      <xdr:col>19</xdr:col>
      <xdr:colOff>537120</xdr:colOff>
      <xdr:row>59</xdr:row>
      <xdr:rowOff>87480</xdr:rowOff>
    </xdr:from>
    <xdr:to>
      <xdr:col>20</xdr:col>
      <xdr:colOff>5040</xdr:colOff>
      <xdr:row>60</xdr:row>
      <xdr:rowOff>154440</xdr:rowOff>
    </xdr:to>
    <xdr:sp macro="" textlink="">
      <xdr:nvSpPr>
        <xdr:cNvPr id="1635" name="CustomShape 1"/>
        <xdr:cNvSpPr/>
      </xdr:nvSpPr>
      <xdr:spPr>
        <a:xfrm>
          <a:off x="15773040" y="10202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18</xdr:col>
      <xdr:colOff>417600</xdr:colOff>
      <xdr:row>58</xdr:row>
      <xdr:rowOff>156240</xdr:rowOff>
    </xdr:from>
    <xdr:to>
      <xdr:col>18</xdr:col>
      <xdr:colOff>518760</xdr:colOff>
      <xdr:row>59</xdr:row>
      <xdr:rowOff>86040</xdr:rowOff>
    </xdr:to>
    <xdr:sp macro="" textlink="">
      <xdr:nvSpPr>
        <xdr:cNvPr id="1636" name="CustomShape 1"/>
        <xdr:cNvSpPr/>
      </xdr:nvSpPr>
      <xdr:spPr>
        <a:xfrm>
          <a:off x="14853600" y="10100160"/>
          <a:ext cx="101160" cy="101160"/>
        </a:xfrm>
        <a:prstGeom prst="flowChartDecision">
          <a:avLst/>
        </a:prstGeom>
        <a:solidFill>
          <a:srgbClr val="000080"/>
        </a:solidFill>
        <a:ln w="19080">
          <a:solidFill>
            <a:srgbClr val="000080"/>
          </a:solidFill>
          <a:round/>
        </a:ln>
      </xdr:spPr>
    </xdr:sp>
    <xdr:clientData/>
  </xdr:twoCellAnchor>
  <xdr:twoCellAnchor editAs="oneCell">
    <xdr:from>
      <xdr:col>18</xdr:col>
      <xdr:colOff>334080</xdr:colOff>
      <xdr:row>59</xdr:row>
      <xdr:rowOff>87480</xdr:rowOff>
    </xdr:from>
    <xdr:to>
      <xdr:col>18</xdr:col>
      <xdr:colOff>602280</xdr:colOff>
      <xdr:row>60</xdr:row>
      <xdr:rowOff>154440</xdr:rowOff>
    </xdr:to>
    <xdr:sp macro="" textlink="">
      <xdr:nvSpPr>
        <xdr:cNvPr id="1637" name="CustomShape 1"/>
        <xdr:cNvSpPr/>
      </xdr:nvSpPr>
      <xdr:spPr>
        <a:xfrm>
          <a:off x="14770080" y="10202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23</xdr:col>
      <xdr:colOff>353880</xdr:colOff>
      <xdr:row>61</xdr:row>
      <xdr:rowOff>81000</xdr:rowOff>
    </xdr:from>
    <xdr:to>
      <xdr:col>24</xdr:col>
      <xdr:colOff>315360</xdr:colOff>
      <xdr:row>62</xdr:row>
      <xdr:rowOff>148320</xdr:rowOff>
    </xdr:to>
    <xdr:sp macro="" textlink="">
      <xdr:nvSpPr>
        <xdr:cNvPr id="1638" name="CustomShape 1"/>
        <xdr:cNvSpPr/>
      </xdr:nvSpPr>
      <xdr:spPr>
        <a:xfrm>
          <a:off x="187902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201600</xdr:colOff>
      <xdr:row>61</xdr:row>
      <xdr:rowOff>81000</xdr:rowOff>
    </xdr:from>
    <xdr:to>
      <xdr:col>23</xdr:col>
      <xdr:colOff>163440</xdr:colOff>
      <xdr:row>62</xdr:row>
      <xdr:rowOff>148320</xdr:rowOff>
    </xdr:to>
    <xdr:sp macro="" textlink="">
      <xdr:nvSpPr>
        <xdr:cNvPr id="1639" name="CustomShape 1"/>
        <xdr:cNvSpPr/>
      </xdr:nvSpPr>
      <xdr:spPr>
        <a:xfrm>
          <a:off x="178380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20</xdr:col>
      <xdr:colOff>684360</xdr:colOff>
      <xdr:row>61</xdr:row>
      <xdr:rowOff>81000</xdr:rowOff>
    </xdr:from>
    <xdr:to>
      <xdr:col>21</xdr:col>
      <xdr:colOff>646200</xdr:colOff>
      <xdr:row>62</xdr:row>
      <xdr:rowOff>148320</xdr:rowOff>
    </xdr:to>
    <xdr:sp macro="" textlink="">
      <xdr:nvSpPr>
        <xdr:cNvPr id="1640" name="CustomShape 1"/>
        <xdr:cNvSpPr/>
      </xdr:nvSpPr>
      <xdr:spPr>
        <a:xfrm>
          <a:off x="1672056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480960</xdr:colOff>
      <xdr:row>61</xdr:row>
      <xdr:rowOff>81000</xdr:rowOff>
    </xdr:from>
    <xdr:to>
      <xdr:col>20</xdr:col>
      <xdr:colOff>442440</xdr:colOff>
      <xdr:row>62</xdr:row>
      <xdr:rowOff>148320</xdr:rowOff>
    </xdr:to>
    <xdr:sp macro="" textlink="">
      <xdr:nvSpPr>
        <xdr:cNvPr id="1641" name="CustomShape 1"/>
        <xdr:cNvSpPr/>
      </xdr:nvSpPr>
      <xdr:spPr>
        <a:xfrm>
          <a:off x="1571688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277920</xdr:colOff>
      <xdr:row>61</xdr:row>
      <xdr:rowOff>81000</xdr:rowOff>
    </xdr:from>
    <xdr:to>
      <xdr:col>19</xdr:col>
      <xdr:colOff>239760</xdr:colOff>
      <xdr:row>62</xdr:row>
      <xdr:rowOff>148320</xdr:rowOff>
    </xdr:to>
    <xdr:sp macro="" textlink="">
      <xdr:nvSpPr>
        <xdr:cNvPr id="1642" name="CustomShape 1"/>
        <xdr:cNvSpPr/>
      </xdr:nvSpPr>
      <xdr:spPr>
        <a:xfrm>
          <a:off x="1471392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493560</xdr:colOff>
      <xdr:row>58</xdr:row>
      <xdr:rowOff>156240</xdr:rowOff>
    </xdr:from>
    <xdr:to>
      <xdr:col>23</xdr:col>
      <xdr:colOff>594720</xdr:colOff>
      <xdr:row>59</xdr:row>
      <xdr:rowOff>86040</xdr:rowOff>
    </xdr:to>
    <xdr:sp macro="" textlink="">
      <xdr:nvSpPr>
        <xdr:cNvPr id="1643" name="CustomShape 1"/>
        <xdr:cNvSpPr/>
      </xdr:nvSpPr>
      <xdr:spPr>
        <a:xfrm>
          <a:off x="18929880" y="1010016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585720</xdr:colOff>
      <xdr:row>58</xdr:row>
      <xdr:rowOff>131760</xdr:rowOff>
    </xdr:from>
    <xdr:to>
      <xdr:col>24</xdr:col>
      <xdr:colOff>53640</xdr:colOff>
      <xdr:row>60</xdr:row>
      <xdr:rowOff>27360</xdr:rowOff>
    </xdr:to>
    <xdr:sp macro="" textlink="">
      <xdr:nvSpPr>
        <xdr:cNvPr id="1644" name="CustomShape 1"/>
        <xdr:cNvSpPr/>
      </xdr:nvSpPr>
      <xdr:spPr>
        <a:xfrm>
          <a:off x="19022040" y="1007568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0</a:t>
          </a:r>
          <a:endParaRPr/>
        </a:p>
      </xdr:txBody>
    </xdr:sp>
    <xdr:clientData/>
  </xdr:twoCellAnchor>
  <xdr:twoCellAnchor editAs="oneCell">
    <xdr:from>
      <xdr:col>22</xdr:col>
      <xdr:colOff>341280</xdr:colOff>
      <xdr:row>58</xdr:row>
      <xdr:rowOff>156240</xdr:rowOff>
    </xdr:from>
    <xdr:to>
      <xdr:col>22</xdr:col>
      <xdr:colOff>442440</xdr:colOff>
      <xdr:row>59</xdr:row>
      <xdr:rowOff>86040</xdr:rowOff>
    </xdr:to>
    <xdr:sp macro="" textlink="">
      <xdr:nvSpPr>
        <xdr:cNvPr id="1645" name="CustomShape 1"/>
        <xdr:cNvSpPr/>
      </xdr:nvSpPr>
      <xdr:spPr>
        <a:xfrm>
          <a:off x="17977680" y="1010016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257760</xdr:colOff>
      <xdr:row>57</xdr:row>
      <xdr:rowOff>112680</xdr:rowOff>
    </xdr:from>
    <xdr:to>
      <xdr:col>22</xdr:col>
      <xdr:colOff>525960</xdr:colOff>
      <xdr:row>59</xdr:row>
      <xdr:rowOff>8640</xdr:rowOff>
    </xdr:to>
    <xdr:sp macro="" textlink="">
      <xdr:nvSpPr>
        <xdr:cNvPr id="1646" name="CustomShape 1"/>
        <xdr:cNvSpPr/>
      </xdr:nvSpPr>
      <xdr:spPr>
        <a:xfrm>
          <a:off x="17894160" y="9885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21</xdr:col>
      <xdr:colOff>138240</xdr:colOff>
      <xdr:row>58</xdr:row>
      <xdr:rowOff>156240</xdr:rowOff>
    </xdr:from>
    <xdr:to>
      <xdr:col>21</xdr:col>
      <xdr:colOff>239400</xdr:colOff>
      <xdr:row>59</xdr:row>
      <xdr:rowOff>86040</xdr:rowOff>
    </xdr:to>
    <xdr:sp macro="" textlink="">
      <xdr:nvSpPr>
        <xdr:cNvPr id="1647" name="CustomShape 1"/>
        <xdr:cNvSpPr/>
      </xdr:nvSpPr>
      <xdr:spPr>
        <a:xfrm>
          <a:off x="16974360" y="10100160"/>
          <a:ext cx="101160" cy="101160"/>
        </a:xfrm>
        <a:prstGeom prst="ellipse">
          <a:avLst/>
        </a:prstGeom>
        <a:solidFill>
          <a:srgbClr val="FF0000"/>
        </a:solidFill>
        <a:ln w="19080">
          <a:solidFill>
            <a:srgbClr val="FF0000"/>
          </a:solidFill>
          <a:round/>
        </a:ln>
      </xdr:spPr>
    </xdr:sp>
    <xdr:clientData/>
  </xdr:twoCellAnchor>
  <xdr:twoCellAnchor editAs="oneCell">
    <xdr:from>
      <xdr:col>21</xdr:col>
      <xdr:colOff>54720</xdr:colOff>
      <xdr:row>57</xdr:row>
      <xdr:rowOff>112680</xdr:rowOff>
    </xdr:from>
    <xdr:to>
      <xdr:col>21</xdr:col>
      <xdr:colOff>322920</xdr:colOff>
      <xdr:row>59</xdr:row>
      <xdr:rowOff>8640</xdr:rowOff>
    </xdr:to>
    <xdr:sp macro="" textlink="">
      <xdr:nvSpPr>
        <xdr:cNvPr id="1648" name="CustomShape 1"/>
        <xdr:cNvSpPr/>
      </xdr:nvSpPr>
      <xdr:spPr>
        <a:xfrm>
          <a:off x="16890840" y="9885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19</xdr:col>
      <xdr:colOff>620640</xdr:colOff>
      <xdr:row>58</xdr:row>
      <xdr:rowOff>156240</xdr:rowOff>
    </xdr:from>
    <xdr:to>
      <xdr:col>20</xdr:col>
      <xdr:colOff>36000</xdr:colOff>
      <xdr:row>59</xdr:row>
      <xdr:rowOff>86040</xdr:rowOff>
    </xdr:to>
    <xdr:sp macro="" textlink="">
      <xdr:nvSpPr>
        <xdr:cNvPr id="1649" name="CustomShape 1"/>
        <xdr:cNvSpPr/>
      </xdr:nvSpPr>
      <xdr:spPr>
        <a:xfrm>
          <a:off x="15856560" y="10100160"/>
          <a:ext cx="215640" cy="101160"/>
        </a:xfrm>
        <a:prstGeom prst="ellipse">
          <a:avLst/>
        </a:prstGeom>
        <a:solidFill>
          <a:srgbClr val="FF0000"/>
        </a:solidFill>
        <a:ln w="19080">
          <a:solidFill>
            <a:srgbClr val="FF0000"/>
          </a:solidFill>
          <a:round/>
        </a:ln>
      </xdr:spPr>
    </xdr:sp>
    <xdr:clientData/>
  </xdr:twoCellAnchor>
  <xdr:twoCellAnchor editAs="oneCell">
    <xdr:from>
      <xdr:col>19</xdr:col>
      <xdr:colOff>537120</xdr:colOff>
      <xdr:row>57</xdr:row>
      <xdr:rowOff>112680</xdr:rowOff>
    </xdr:from>
    <xdr:to>
      <xdr:col>20</xdr:col>
      <xdr:colOff>5040</xdr:colOff>
      <xdr:row>59</xdr:row>
      <xdr:rowOff>8640</xdr:rowOff>
    </xdr:to>
    <xdr:sp macro="" textlink="">
      <xdr:nvSpPr>
        <xdr:cNvPr id="1650" name="CustomShape 1"/>
        <xdr:cNvSpPr/>
      </xdr:nvSpPr>
      <xdr:spPr>
        <a:xfrm>
          <a:off x="15773040" y="9885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18</xdr:col>
      <xdr:colOff>417600</xdr:colOff>
      <xdr:row>58</xdr:row>
      <xdr:rowOff>156240</xdr:rowOff>
    </xdr:from>
    <xdr:to>
      <xdr:col>18</xdr:col>
      <xdr:colOff>518760</xdr:colOff>
      <xdr:row>59</xdr:row>
      <xdr:rowOff>86040</xdr:rowOff>
    </xdr:to>
    <xdr:sp macro="" textlink="">
      <xdr:nvSpPr>
        <xdr:cNvPr id="1651" name="CustomShape 1"/>
        <xdr:cNvSpPr/>
      </xdr:nvSpPr>
      <xdr:spPr>
        <a:xfrm>
          <a:off x="14853600" y="10100160"/>
          <a:ext cx="101160" cy="101160"/>
        </a:xfrm>
        <a:prstGeom prst="ellipse">
          <a:avLst/>
        </a:prstGeom>
        <a:solidFill>
          <a:srgbClr val="FF0000"/>
        </a:solidFill>
        <a:ln w="19080">
          <a:solidFill>
            <a:srgbClr val="FF0000"/>
          </a:solidFill>
          <a:round/>
        </a:ln>
      </xdr:spPr>
    </xdr:sp>
    <xdr:clientData/>
  </xdr:twoCellAnchor>
  <xdr:twoCellAnchor editAs="oneCell">
    <xdr:from>
      <xdr:col>18</xdr:col>
      <xdr:colOff>334080</xdr:colOff>
      <xdr:row>57</xdr:row>
      <xdr:rowOff>112680</xdr:rowOff>
    </xdr:from>
    <xdr:to>
      <xdr:col>18</xdr:col>
      <xdr:colOff>602280</xdr:colOff>
      <xdr:row>59</xdr:row>
      <xdr:rowOff>8640</xdr:rowOff>
    </xdr:to>
    <xdr:sp macro="" textlink="">
      <xdr:nvSpPr>
        <xdr:cNvPr id="1652" name="CustomShape 1"/>
        <xdr:cNvSpPr/>
      </xdr:nvSpPr>
      <xdr:spPr>
        <a:xfrm>
          <a:off x="14770080" y="9885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18</xdr:col>
      <xdr:colOff>100080</xdr:colOff>
      <xdr:row>63</xdr:row>
      <xdr:rowOff>48240</xdr:rowOff>
    </xdr:from>
    <xdr:to>
      <xdr:col>24</xdr:col>
      <xdr:colOff>671400</xdr:colOff>
      <xdr:row>65</xdr:row>
      <xdr:rowOff>22320</xdr:rowOff>
    </xdr:to>
    <xdr:sp macro="" textlink="">
      <xdr:nvSpPr>
        <xdr:cNvPr id="1653" name="CustomShape 1"/>
        <xdr:cNvSpPr/>
      </xdr:nvSpPr>
      <xdr:spPr>
        <a:xfrm>
          <a:off x="14536080" y="10849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公債費</a:t>
          </a:r>
          <a:endParaRPr/>
        </a:p>
      </xdr:txBody>
    </xdr:sp>
    <xdr:clientData/>
  </xdr:twoCellAnchor>
  <xdr:twoCellAnchor editAs="oneCell">
    <xdr:from>
      <xdr:col>18</xdr:col>
      <xdr:colOff>227160</xdr:colOff>
      <xdr:row>65</xdr:row>
      <xdr:rowOff>48240</xdr:rowOff>
    </xdr:from>
    <xdr:to>
      <xdr:col>20</xdr:col>
      <xdr:colOff>379080</xdr:colOff>
      <xdr:row>66</xdr:row>
      <xdr:rowOff>130320</xdr:rowOff>
    </xdr:to>
    <xdr:sp macro="" textlink="">
      <xdr:nvSpPr>
        <xdr:cNvPr id="1654" name="CustomShape 1"/>
        <xdr:cNvSpPr/>
      </xdr:nvSpPr>
      <xdr:spPr>
        <a:xfrm>
          <a:off x="1466316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18</xdr:col>
      <xdr:colOff>227160</xdr:colOff>
      <xdr:row>66</xdr:row>
      <xdr:rowOff>79920</xdr:rowOff>
    </xdr:from>
    <xdr:to>
      <xdr:col>20</xdr:col>
      <xdr:colOff>379080</xdr:colOff>
      <xdr:row>67</xdr:row>
      <xdr:rowOff>162360</xdr:rowOff>
    </xdr:to>
    <xdr:sp macro="" textlink="">
      <xdr:nvSpPr>
        <xdr:cNvPr id="1655" name="CustomShape 1"/>
        <xdr:cNvSpPr/>
      </xdr:nvSpPr>
      <xdr:spPr>
        <a:xfrm>
          <a:off x="1466316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107/128</a:t>
          </a:r>
          <a:endParaRPr/>
        </a:p>
      </xdr:txBody>
    </xdr:sp>
    <xdr:clientData/>
  </xdr:twoCellAnchor>
  <xdr:twoCellAnchor editAs="oneCell">
    <xdr:from>
      <xdr:col>19</xdr:col>
      <xdr:colOff>557280</xdr:colOff>
      <xdr:row>65</xdr:row>
      <xdr:rowOff>48240</xdr:rowOff>
    </xdr:from>
    <xdr:to>
      <xdr:col>21</xdr:col>
      <xdr:colOff>709200</xdr:colOff>
      <xdr:row>66</xdr:row>
      <xdr:rowOff>130320</xdr:rowOff>
    </xdr:to>
    <xdr:sp macro="" textlink="">
      <xdr:nvSpPr>
        <xdr:cNvPr id="1656" name="CustomShape 1"/>
        <xdr:cNvSpPr/>
      </xdr:nvSpPr>
      <xdr:spPr>
        <a:xfrm>
          <a:off x="1579320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19</xdr:col>
      <xdr:colOff>557280</xdr:colOff>
      <xdr:row>66</xdr:row>
      <xdr:rowOff>79920</xdr:rowOff>
    </xdr:from>
    <xdr:to>
      <xdr:col>21</xdr:col>
      <xdr:colOff>709200</xdr:colOff>
      <xdr:row>67</xdr:row>
      <xdr:rowOff>162360</xdr:rowOff>
    </xdr:to>
    <xdr:sp macro="" textlink="">
      <xdr:nvSpPr>
        <xdr:cNvPr id="1657" name="CustomShape 1"/>
        <xdr:cNvSpPr/>
      </xdr:nvSpPr>
      <xdr:spPr>
        <a:xfrm>
          <a:off x="1579320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43,389</a:t>
          </a:r>
          <a:endParaRPr/>
        </a:p>
      </xdr:txBody>
    </xdr:sp>
    <xdr:clientData/>
  </xdr:twoCellAnchor>
  <xdr:twoCellAnchor editAs="oneCell">
    <xdr:from>
      <xdr:col>21</xdr:col>
      <xdr:colOff>328680</xdr:colOff>
      <xdr:row>65</xdr:row>
      <xdr:rowOff>48240</xdr:rowOff>
    </xdr:from>
    <xdr:to>
      <xdr:col>23</xdr:col>
      <xdr:colOff>480600</xdr:colOff>
      <xdr:row>66</xdr:row>
      <xdr:rowOff>130320</xdr:rowOff>
    </xdr:to>
    <xdr:sp macro="" textlink="">
      <xdr:nvSpPr>
        <xdr:cNvPr id="1658" name="CustomShape 1"/>
        <xdr:cNvSpPr/>
      </xdr:nvSpPr>
      <xdr:spPr>
        <a:xfrm>
          <a:off x="1716480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21</xdr:col>
      <xdr:colOff>328680</xdr:colOff>
      <xdr:row>66</xdr:row>
      <xdr:rowOff>79920</xdr:rowOff>
    </xdr:from>
    <xdr:to>
      <xdr:col>23</xdr:col>
      <xdr:colOff>480600</xdr:colOff>
      <xdr:row>67</xdr:row>
      <xdr:rowOff>162360</xdr:rowOff>
    </xdr:to>
    <xdr:sp macro="" textlink="">
      <xdr:nvSpPr>
        <xdr:cNvPr id="1659" name="CustomShape 1"/>
        <xdr:cNvSpPr/>
      </xdr:nvSpPr>
      <xdr:spPr>
        <a:xfrm>
          <a:off x="1716480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51,888</a:t>
          </a:r>
          <a:endParaRPr/>
        </a:p>
      </xdr:txBody>
    </xdr:sp>
    <xdr:clientData/>
  </xdr:twoCellAnchor>
  <xdr:twoCellAnchor editAs="oneCell">
    <xdr:from>
      <xdr:col>18</xdr:col>
      <xdr:colOff>100080</xdr:colOff>
      <xdr:row>68</xdr:row>
      <xdr:rowOff>16560</xdr:rowOff>
    </xdr:from>
    <xdr:to>
      <xdr:col>24</xdr:col>
      <xdr:colOff>671400</xdr:colOff>
      <xdr:row>81</xdr:row>
      <xdr:rowOff>73440</xdr:rowOff>
    </xdr:to>
    <xdr:sp macro="" textlink="">
      <xdr:nvSpPr>
        <xdr:cNvPr id="1660" name="CustomShape 1"/>
        <xdr:cNvSpPr/>
      </xdr:nvSpPr>
      <xdr:spPr>
        <a:xfrm>
          <a:off x="14536080" y="11675160"/>
          <a:ext cx="5371920" cy="2285640"/>
        </a:xfrm>
        <a:prstGeom prst="rect">
          <a:avLst/>
        </a:prstGeom>
        <a:solidFill>
          <a:srgbClr val="E6FFD5"/>
        </a:solidFill>
        <a:ln w="19080">
          <a:noFill/>
        </a:ln>
      </xdr:spPr>
    </xdr:sp>
    <xdr:clientData/>
  </xdr:twoCellAnchor>
  <xdr:twoCellAnchor editAs="oneCell">
    <xdr:from>
      <xdr:col>18</xdr:col>
      <xdr:colOff>56520</xdr:colOff>
      <xdr:row>66</xdr:row>
      <xdr:rowOff>168840</xdr:rowOff>
    </xdr:from>
    <xdr:to>
      <xdr:col>18</xdr:col>
      <xdr:colOff>416880</xdr:colOff>
      <xdr:row>68</xdr:row>
      <xdr:rowOff>34560</xdr:rowOff>
    </xdr:to>
    <xdr:sp macro="" textlink="">
      <xdr:nvSpPr>
        <xdr:cNvPr id="1661" name="CustomShape 1"/>
        <xdr:cNvSpPr/>
      </xdr:nvSpPr>
      <xdr:spPr>
        <a:xfrm>
          <a:off x="14492520" y="11484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18</xdr:col>
      <xdr:colOff>99720</xdr:colOff>
      <xdr:row>81</xdr:row>
      <xdr:rowOff>73440</xdr:rowOff>
    </xdr:from>
    <xdr:to>
      <xdr:col>24</xdr:col>
      <xdr:colOff>671400</xdr:colOff>
      <xdr:row>81</xdr:row>
      <xdr:rowOff>73440</xdr:rowOff>
    </xdr:to>
    <xdr:sp macro="" textlink="">
      <xdr:nvSpPr>
        <xdr:cNvPr id="1662" name="Line 1"/>
        <xdr:cNvSpPr/>
      </xdr:nvSpPr>
      <xdr:spPr>
        <a:xfrm>
          <a:off x="14535720" y="13960800"/>
          <a:ext cx="5372280" cy="0"/>
        </a:xfrm>
        <a:prstGeom prst="line">
          <a:avLst/>
        </a:prstGeom>
        <a:ln w="9360">
          <a:solidFill>
            <a:srgbClr val="C0C0C0"/>
          </a:solidFill>
          <a:round/>
        </a:ln>
      </xdr:spPr>
    </xdr:sp>
    <xdr:clientData/>
  </xdr:twoCellAnchor>
  <xdr:twoCellAnchor editAs="oneCell">
    <xdr:from>
      <xdr:col>18</xdr:col>
      <xdr:colOff>99720</xdr:colOff>
      <xdr:row>79</xdr:row>
      <xdr:rowOff>35280</xdr:rowOff>
    </xdr:from>
    <xdr:to>
      <xdr:col>24</xdr:col>
      <xdr:colOff>671400</xdr:colOff>
      <xdr:row>79</xdr:row>
      <xdr:rowOff>35280</xdr:rowOff>
    </xdr:to>
    <xdr:sp macro="" textlink="">
      <xdr:nvSpPr>
        <xdr:cNvPr id="1663" name="Line 1"/>
        <xdr:cNvSpPr/>
      </xdr:nvSpPr>
      <xdr:spPr>
        <a:xfrm>
          <a:off x="14535720" y="13579560"/>
          <a:ext cx="5372280" cy="0"/>
        </a:xfrm>
        <a:prstGeom prst="line">
          <a:avLst/>
        </a:prstGeom>
        <a:ln w="9360">
          <a:solidFill>
            <a:srgbClr val="C0C0C0"/>
          </a:solidFill>
          <a:round/>
        </a:ln>
      </xdr:spPr>
    </xdr:sp>
    <xdr:clientData/>
  </xdr:twoCellAnchor>
  <xdr:twoCellAnchor editAs="oneCell">
    <xdr:from>
      <xdr:col>17</xdr:col>
      <xdr:colOff>540360</xdr:colOff>
      <xdr:row>78</xdr:row>
      <xdr:rowOff>74880</xdr:rowOff>
    </xdr:from>
    <xdr:to>
      <xdr:col>17</xdr:col>
      <xdr:colOff>801000</xdr:colOff>
      <xdr:row>79</xdr:row>
      <xdr:rowOff>142200</xdr:rowOff>
    </xdr:to>
    <xdr:sp macro="" textlink="">
      <xdr:nvSpPr>
        <xdr:cNvPr id="1664" name="CustomShape 1"/>
        <xdr:cNvSpPr/>
      </xdr:nvSpPr>
      <xdr:spPr>
        <a:xfrm>
          <a:off x="14164920" y="13447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18</xdr:col>
      <xdr:colOff>99720</xdr:colOff>
      <xdr:row>76</xdr:row>
      <xdr:rowOff>168480</xdr:rowOff>
    </xdr:from>
    <xdr:to>
      <xdr:col>24</xdr:col>
      <xdr:colOff>671400</xdr:colOff>
      <xdr:row>76</xdr:row>
      <xdr:rowOff>168480</xdr:rowOff>
    </xdr:to>
    <xdr:sp macro="" textlink="">
      <xdr:nvSpPr>
        <xdr:cNvPr id="1665" name="Line 1"/>
        <xdr:cNvSpPr/>
      </xdr:nvSpPr>
      <xdr:spPr>
        <a:xfrm>
          <a:off x="14535720" y="13198680"/>
          <a:ext cx="5372280" cy="0"/>
        </a:xfrm>
        <a:prstGeom prst="line">
          <a:avLst/>
        </a:prstGeom>
        <a:ln w="9360">
          <a:solidFill>
            <a:srgbClr val="C0C0C0"/>
          </a:solidFill>
          <a:round/>
        </a:ln>
      </xdr:spPr>
    </xdr:sp>
    <xdr:clientData/>
  </xdr:twoCellAnchor>
  <xdr:twoCellAnchor editAs="oneCell">
    <xdr:from>
      <xdr:col>17</xdr:col>
      <xdr:colOff>144720</xdr:colOff>
      <xdr:row>76</xdr:row>
      <xdr:rowOff>36720</xdr:rowOff>
    </xdr:from>
    <xdr:to>
      <xdr:col>18</xdr:col>
      <xdr:colOff>38520</xdr:colOff>
      <xdr:row>77</xdr:row>
      <xdr:rowOff>104040</xdr:rowOff>
    </xdr:to>
    <xdr:sp macro="" textlink="">
      <xdr:nvSpPr>
        <xdr:cNvPr id="1666" name="CustomShape 1"/>
        <xdr:cNvSpPr/>
      </xdr:nvSpPr>
      <xdr:spPr>
        <a:xfrm>
          <a:off x="13769280" y="13066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18</xdr:col>
      <xdr:colOff>99720</xdr:colOff>
      <xdr:row>74</xdr:row>
      <xdr:rowOff>130680</xdr:rowOff>
    </xdr:from>
    <xdr:to>
      <xdr:col>24</xdr:col>
      <xdr:colOff>671400</xdr:colOff>
      <xdr:row>74</xdr:row>
      <xdr:rowOff>130680</xdr:rowOff>
    </xdr:to>
    <xdr:sp macro="" textlink="">
      <xdr:nvSpPr>
        <xdr:cNvPr id="1667" name="Line 1"/>
        <xdr:cNvSpPr/>
      </xdr:nvSpPr>
      <xdr:spPr>
        <a:xfrm>
          <a:off x="14535720" y="12817800"/>
          <a:ext cx="5372280" cy="0"/>
        </a:xfrm>
        <a:prstGeom prst="line">
          <a:avLst/>
        </a:prstGeom>
        <a:ln w="9360">
          <a:solidFill>
            <a:srgbClr val="C0C0C0"/>
          </a:solidFill>
          <a:round/>
        </a:ln>
      </xdr:spPr>
    </xdr:sp>
    <xdr:clientData/>
  </xdr:twoCellAnchor>
  <xdr:twoCellAnchor editAs="oneCell">
    <xdr:from>
      <xdr:col>17</xdr:col>
      <xdr:colOff>144720</xdr:colOff>
      <xdr:row>73</xdr:row>
      <xdr:rowOff>169920</xdr:rowOff>
    </xdr:from>
    <xdr:to>
      <xdr:col>18</xdr:col>
      <xdr:colOff>38520</xdr:colOff>
      <xdr:row>75</xdr:row>
      <xdr:rowOff>65880</xdr:rowOff>
    </xdr:to>
    <xdr:sp macro="" textlink="">
      <xdr:nvSpPr>
        <xdr:cNvPr id="1668" name="CustomShape 1"/>
        <xdr:cNvSpPr/>
      </xdr:nvSpPr>
      <xdr:spPr>
        <a:xfrm>
          <a:off x="13769280" y="12685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18</xdr:col>
      <xdr:colOff>99720</xdr:colOff>
      <xdr:row>72</xdr:row>
      <xdr:rowOff>92520</xdr:rowOff>
    </xdr:from>
    <xdr:to>
      <xdr:col>24</xdr:col>
      <xdr:colOff>671400</xdr:colOff>
      <xdr:row>72</xdr:row>
      <xdr:rowOff>92520</xdr:rowOff>
    </xdr:to>
    <xdr:sp macro="" textlink="">
      <xdr:nvSpPr>
        <xdr:cNvPr id="1669" name="Line 1"/>
        <xdr:cNvSpPr/>
      </xdr:nvSpPr>
      <xdr:spPr>
        <a:xfrm>
          <a:off x="14535720" y="12436920"/>
          <a:ext cx="5372280" cy="0"/>
        </a:xfrm>
        <a:prstGeom prst="line">
          <a:avLst/>
        </a:prstGeom>
        <a:ln w="9360">
          <a:solidFill>
            <a:srgbClr val="C0C0C0"/>
          </a:solidFill>
          <a:round/>
        </a:ln>
      </xdr:spPr>
    </xdr:sp>
    <xdr:clientData/>
  </xdr:twoCellAnchor>
  <xdr:twoCellAnchor editAs="oneCell">
    <xdr:from>
      <xdr:col>17</xdr:col>
      <xdr:colOff>144720</xdr:colOff>
      <xdr:row>71</xdr:row>
      <xdr:rowOff>131760</xdr:rowOff>
    </xdr:from>
    <xdr:to>
      <xdr:col>18</xdr:col>
      <xdr:colOff>38520</xdr:colOff>
      <xdr:row>73</xdr:row>
      <xdr:rowOff>27360</xdr:rowOff>
    </xdr:to>
    <xdr:sp macro="" textlink="">
      <xdr:nvSpPr>
        <xdr:cNvPr id="1670" name="CustomShape 1"/>
        <xdr:cNvSpPr/>
      </xdr:nvSpPr>
      <xdr:spPr>
        <a:xfrm>
          <a:off x="13769280" y="1230444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18</xdr:col>
      <xdr:colOff>99720</xdr:colOff>
      <xdr:row>70</xdr:row>
      <xdr:rowOff>54360</xdr:rowOff>
    </xdr:from>
    <xdr:to>
      <xdr:col>24</xdr:col>
      <xdr:colOff>671400</xdr:colOff>
      <xdr:row>70</xdr:row>
      <xdr:rowOff>54360</xdr:rowOff>
    </xdr:to>
    <xdr:sp macro="" textlink="">
      <xdr:nvSpPr>
        <xdr:cNvPr id="1671" name="Line 1"/>
        <xdr:cNvSpPr/>
      </xdr:nvSpPr>
      <xdr:spPr>
        <a:xfrm>
          <a:off x="14535720" y="12055680"/>
          <a:ext cx="5372280" cy="0"/>
        </a:xfrm>
        <a:prstGeom prst="line">
          <a:avLst/>
        </a:prstGeom>
        <a:ln w="9360">
          <a:solidFill>
            <a:srgbClr val="C0C0C0"/>
          </a:solidFill>
          <a:round/>
        </a:ln>
      </xdr:spPr>
    </xdr:sp>
    <xdr:clientData/>
  </xdr:twoCellAnchor>
  <xdr:twoCellAnchor editAs="oneCell">
    <xdr:from>
      <xdr:col>17</xdr:col>
      <xdr:colOff>144720</xdr:colOff>
      <xdr:row>69</xdr:row>
      <xdr:rowOff>93960</xdr:rowOff>
    </xdr:from>
    <xdr:to>
      <xdr:col>18</xdr:col>
      <xdr:colOff>38520</xdr:colOff>
      <xdr:row>70</xdr:row>
      <xdr:rowOff>161280</xdr:rowOff>
    </xdr:to>
    <xdr:sp macro="" textlink="">
      <xdr:nvSpPr>
        <xdr:cNvPr id="1672" name="CustomShape 1"/>
        <xdr:cNvSpPr/>
      </xdr:nvSpPr>
      <xdr:spPr>
        <a:xfrm>
          <a:off x="13769280" y="11923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400,000</a:t>
          </a:r>
          <a:endParaRPr/>
        </a:p>
      </xdr:txBody>
    </xdr:sp>
    <xdr:clientData/>
  </xdr:twoCellAnchor>
  <xdr:twoCellAnchor editAs="oneCell">
    <xdr:from>
      <xdr:col>18</xdr:col>
      <xdr:colOff>99720</xdr:colOff>
      <xdr:row>68</xdr:row>
      <xdr:rowOff>16200</xdr:rowOff>
    </xdr:from>
    <xdr:to>
      <xdr:col>24</xdr:col>
      <xdr:colOff>671400</xdr:colOff>
      <xdr:row>68</xdr:row>
      <xdr:rowOff>16200</xdr:rowOff>
    </xdr:to>
    <xdr:sp macro="" textlink="">
      <xdr:nvSpPr>
        <xdr:cNvPr id="1673" name="Line 1"/>
        <xdr:cNvSpPr/>
      </xdr:nvSpPr>
      <xdr:spPr>
        <a:xfrm>
          <a:off x="14535720" y="11674800"/>
          <a:ext cx="5372280" cy="0"/>
        </a:xfrm>
        <a:prstGeom prst="line">
          <a:avLst/>
        </a:prstGeom>
        <a:ln w="9360">
          <a:solidFill>
            <a:srgbClr val="C0C0C0"/>
          </a:solidFill>
          <a:round/>
        </a:ln>
      </xdr:spPr>
    </xdr:sp>
    <xdr:clientData/>
  </xdr:twoCellAnchor>
  <xdr:twoCellAnchor editAs="oneCell">
    <xdr:from>
      <xdr:col>17</xdr:col>
      <xdr:colOff>144720</xdr:colOff>
      <xdr:row>67</xdr:row>
      <xdr:rowOff>55800</xdr:rowOff>
    </xdr:from>
    <xdr:to>
      <xdr:col>18</xdr:col>
      <xdr:colOff>38520</xdr:colOff>
      <xdr:row>68</xdr:row>
      <xdr:rowOff>122760</xdr:rowOff>
    </xdr:to>
    <xdr:sp macro="" textlink="">
      <xdr:nvSpPr>
        <xdr:cNvPr id="1674" name="CustomShape 1"/>
        <xdr:cNvSpPr/>
      </xdr:nvSpPr>
      <xdr:spPr>
        <a:xfrm>
          <a:off x="13769280" y="11542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500,000</a:t>
          </a:r>
          <a:endParaRPr/>
        </a:p>
      </xdr:txBody>
    </xdr:sp>
    <xdr:clientData/>
  </xdr:twoCellAnchor>
  <xdr:twoCellAnchor editAs="oneCell">
    <xdr:from>
      <xdr:col>18</xdr:col>
      <xdr:colOff>100080</xdr:colOff>
      <xdr:row>68</xdr:row>
      <xdr:rowOff>16560</xdr:rowOff>
    </xdr:from>
    <xdr:to>
      <xdr:col>24</xdr:col>
      <xdr:colOff>671400</xdr:colOff>
      <xdr:row>81</xdr:row>
      <xdr:rowOff>73440</xdr:rowOff>
    </xdr:to>
    <xdr:sp macro="" textlink="">
      <xdr:nvSpPr>
        <xdr:cNvPr id="1675" name="CustomShape 1"/>
        <xdr:cNvSpPr/>
      </xdr:nvSpPr>
      <xdr:spPr>
        <a:xfrm>
          <a:off x="14536080" y="11675160"/>
          <a:ext cx="5371920" cy="2285640"/>
        </a:xfrm>
        <a:prstGeom prst="rect">
          <a:avLst/>
        </a:prstGeom>
        <a:noFill/>
        <a:ln w="19080">
          <a:solidFill>
            <a:srgbClr val="000000"/>
          </a:solidFill>
          <a:round/>
        </a:ln>
      </xdr:spPr>
    </xdr:sp>
    <xdr:clientData/>
  </xdr:twoCellAnchor>
  <xdr:twoCellAnchor editAs="oneCell">
    <xdr:from>
      <xdr:col>23</xdr:col>
      <xdr:colOff>542520</xdr:colOff>
      <xdr:row>69</xdr:row>
      <xdr:rowOff>133920</xdr:rowOff>
    </xdr:from>
    <xdr:to>
      <xdr:col>23</xdr:col>
      <xdr:colOff>543600</xdr:colOff>
      <xdr:row>78</xdr:row>
      <xdr:rowOff>124200</xdr:rowOff>
    </xdr:to>
    <xdr:sp macro="" textlink="">
      <xdr:nvSpPr>
        <xdr:cNvPr id="1676" name="Line 1"/>
        <xdr:cNvSpPr/>
      </xdr:nvSpPr>
      <xdr:spPr>
        <a:xfrm flipV="1">
          <a:off x="18978840" y="11963880"/>
          <a:ext cx="1080" cy="1533240"/>
        </a:xfrm>
        <a:prstGeom prst="line">
          <a:avLst/>
        </a:prstGeom>
        <a:ln w="31680">
          <a:solidFill>
            <a:srgbClr val="808080"/>
          </a:solidFill>
          <a:round/>
        </a:ln>
      </xdr:spPr>
    </xdr:sp>
    <xdr:clientData/>
  </xdr:twoCellAnchor>
  <xdr:twoCellAnchor editAs="oneCell">
    <xdr:from>
      <xdr:col>23</xdr:col>
      <xdr:colOff>527400</xdr:colOff>
      <xdr:row>78</xdr:row>
      <xdr:rowOff>138240</xdr:rowOff>
    </xdr:from>
    <xdr:to>
      <xdr:col>24</xdr:col>
      <xdr:colOff>397440</xdr:colOff>
      <xdr:row>80</xdr:row>
      <xdr:rowOff>33840</xdr:rowOff>
    </xdr:to>
    <xdr:sp macro="" textlink="">
      <xdr:nvSpPr>
        <xdr:cNvPr id="1677" name="CustomShape 1"/>
        <xdr:cNvSpPr/>
      </xdr:nvSpPr>
      <xdr:spPr>
        <a:xfrm>
          <a:off x="18963720" y="135111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21,681</a:t>
          </a:r>
          <a:endParaRPr/>
        </a:p>
      </xdr:txBody>
    </xdr:sp>
    <xdr:clientData/>
  </xdr:twoCellAnchor>
  <xdr:twoCellAnchor editAs="oneCell">
    <xdr:from>
      <xdr:col>23</xdr:col>
      <xdr:colOff>455400</xdr:colOff>
      <xdr:row>78</xdr:row>
      <xdr:rowOff>124200</xdr:rowOff>
    </xdr:from>
    <xdr:to>
      <xdr:col>23</xdr:col>
      <xdr:colOff>633240</xdr:colOff>
      <xdr:row>78</xdr:row>
      <xdr:rowOff>124200</xdr:rowOff>
    </xdr:to>
    <xdr:sp macro="" textlink="">
      <xdr:nvSpPr>
        <xdr:cNvPr id="1678" name="Line 1"/>
        <xdr:cNvSpPr/>
      </xdr:nvSpPr>
      <xdr:spPr>
        <a:xfrm>
          <a:off x="18891720" y="13497120"/>
          <a:ext cx="177840" cy="0"/>
        </a:xfrm>
        <a:prstGeom prst="line">
          <a:avLst/>
        </a:prstGeom>
        <a:ln w="19080">
          <a:solidFill>
            <a:srgbClr val="000000"/>
          </a:solidFill>
          <a:round/>
        </a:ln>
      </xdr:spPr>
    </xdr:sp>
    <xdr:clientData/>
  </xdr:twoCellAnchor>
  <xdr:twoCellAnchor editAs="oneCell">
    <xdr:from>
      <xdr:col>23</xdr:col>
      <xdr:colOff>515520</xdr:colOff>
      <xdr:row>68</xdr:row>
      <xdr:rowOff>90720</xdr:rowOff>
    </xdr:from>
    <xdr:to>
      <xdr:col>24</xdr:col>
      <xdr:colOff>474120</xdr:colOff>
      <xdr:row>69</xdr:row>
      <xdr:rowOff>158040</xdr:rowOff>
    </xdr:to>
    <xdr:sp macro="" textlink="">
      <xdr:nvSpPr>
        <xdr:cNvPr id="1679" name="CustomShape 1"/>
        <xdr:cNvSpPr/>
      </xdr:nvSpPr>
      <xdr:spPr>
        <a:xfrm>
          <a:off x="18951840" y="1174932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424,143</a:t>
          </a:r>
          <a:endParaRPr/>
        </a:p>
      </xdr:txBody>
    </xdr:sp>
    <xdr:clientData/>
  </xdr:twoCellAnchor>
  <xdr:twoCellAnchor editAs="oneCell">
    <xdr:from>
      <xdr:col>23</xdr:col>
      <xdr:colOff>455400</xdr:colOff>
      <xdr:row>69</xdr:row>
      <xdr:rowOff>133920</xdr:rowOff>
    </xdr:from>
    <xdr:to>
      <xdr:col>23</xdr:col>
      <xdr:colOff>633240</xdr:colOff>
      <xdr:row>69</xdr:row>
      <xdr:rowOff>133920</xdr:rowOff>
    </xdr:to>
    <xdr:sp macro="" textlink="">
      <xdr:nvSpPr>
        <xdr:cNvPr id="1680" name="Line 1"/>
        <xdr:cNvSpPr/>
      </xdr:nvSpPr>
      <xdr:spPr>
        <a:xfrm>
          <a:off x="18891720" y="11963880"/>
          <a:ext cx="177840" cy="0"/>
        </a:xfrm>
        <a:prstGeom prst="line">
          <a:avLst/>
        </a:prstGeom>
        <a:ln w="19080">
          <a:solidFill>
            <a:srgbClr val="000000"/>
          </a:solidFill>
          <a:round/>
        </a:ln>
      </xdr:spPr>
    </xdr:sp>
    <xdr:clientData/>
  </xdr:twoCellAnchor>
  <xdr:twoCellAnchor editAs="oneCell">
    <xdr:from>
      <xdr:col>22</xdr:col>
      <xdr:colOff>392040</xdr:colOff>
      <xdr:row>78</xdr:row>
      <xdr:rowOff>17280</xdr:rowOff>
    </xdr:from>
    <xdr:to>
      <xdr:col>23</xdr:col>
      <xdr:colOff>544320</xdr:colOff>
      <xdr:row>78</xdr:row>
      <xdr:rowOff>30600</xdr:rowOff>
    </xdr:to>
    <xdr:sp macro="" textlink="">
      <xdr:nvSpPr>
        <xdr:cNvPr id="1681" name="Line 1"/>
        <xdr:cNvSpPr/>
      </xdr:nvSpPr>
      <xdr:spPr>
        <a:xfrm>
          <a:off x="18028440" y="13390200"/>
          <a:ext cx="952200" cy="13320"/>
        </a:xfrm>
        <a:prstGeom prst="line">
          <a:avLst/>
        </a:prstGeom>
        <a:ln w="6480">
          <a:solidFill>
            <a:srgbClr val="FF0000"/>
          </a:solidFill>
          <a:round/>
        </a:ln>
      </xdr:spPr>
    </xdr:sp>
    <xdr:clientData/>
  </xdr:twoCellAnchor>
  <xdr:twoCellAnchor editAs="oneCell">
    <xdr:from>
      <xdr:col>23</xdr:col>
      <xdr:colOff>527400</xdr:colOff>
      <xdr:row>76</xdr:row>
      <xdr:rowOff>90360</xdr:rowOff>
    </xdr:from>
    <xdr:to>
      <xdr:col>24</xdr:col>
      <xdr:colOff>397440</xdr:colOff>
      <xdr:row>77</xdr:row>
      <xdr:rowOff>157680</xdr:rowOff>
    </xdr:to>
    <xdr:sp macro="" textlink="">
      <xdr:nvSpPr>
        <xdr:cNvPr id="1682" name="CustomShape 1"/>
        <xdr:cNvSpPr/>
      </xdr:nvSpPr>
      <xdr:spPr>
        <a:xfrm>
          <a:off x="18963720" y="131205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70,862</a:t>
          </a:r>
          <a:endParaRPr/>
        </a:p>
      </xdr:txBody>
    </xdr:sp>
    <xdr:clientData/>
  </xdr:twoCellAnchor>
  <xdr:twoCellAnchor editAs="oneCell">
    <xdr:from>
      <xdr:col>23</xdr:col>
      <xdr:colOff>493560</xdr:colOff>
      <xdr:row>77</xdr:row>
      <xdr:rowOff>57600</xdr:rowOff>
    </xdr:from>
    <xdr:to>
      <xdr:col>23</xdr:col>
      <xdr:colOff>594720</xdr:colOff>
      <xdr:row>77</xdr:row>
      <xdr:rowOff>158760</xdr:rowOff>
    </xdr:to>
    <xdr:sp macro="" textlink="">
      <xdr:nvSpPr>
        <xdr:cNvPr id="1683" name="CustomShape 1"/>
        <xdr:cNvSpPr/>
      </xdr:nvSpPr>
      <xdr:spPr>
        <a:xfrm>
          <a:off x="18929880" y="1325916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188640</xdr:colOff>
      <xdr:row>78</xdr:row>
      <xdr:rowOff>17280</xdr:rowOff>
    </xdr:from>
    <xdr:to>
      <xdr:col>22</xdr:col>
      <xdr:colOff>392040</xdr:colOff>
      <xdr:row>78</xdr:row>
      <xdr:rowOff>18720</xdr:rowOff>
    </xdr:to>
    <xdr:sp macro="" textlink="">
      <xdr:nvSpPr>
        <xdr:cNvPr id="1684" name="Line 1"/>
        <xdr:cNvSpPr/>
      </xdr:nvSpPr>
      <xdr:spPr>
        <a:xfrm flipV="1">
          <a:off x="17024760" y="13390200"/>
          <a:ext cx="1003680" cy="1440"/>
        </a:xfrm>
        <a:prstGeom prst="line">
          <a:avLst/>
        </a:prstGeom>
        <a:ln w="6480">
          <a:solidFill>
            <a:srgbClr val="FF0000"/>
          </a:solidFill>
          <a:round/>
        </a:ln>
      </xdr:spPr>
    </xdr:sp>
    <xdr:clientData/>
  </xdr:twoCellAnchor>
  <xdr:twoCellAnchor editAs="oneCell">
    <xdr:from>
      <xdr:col>22</xdr:col>
      <xdr:colOff>341280</xdr:colOff>
      <xdr:row>77</xdr:row>
      <xdr:rowOff>75600</xdr:rowOff>
    </xdr:from>
    <xdr:to>
      <xdr:col>22</xdr:col>
      <xdr:colOff>442440</xdr:colOff>
      <xdr:row>78</xdr:row>
      <xdr:rowOff>5400</xdr:rowOff>
    </xdr:to>
    <xdr:sp macro="" textlink="">
      <xdr:nvSpPr>
        <xdr:cNvPr id="1685" name="CustomShape 1"/>
        <xdr:cNvSpPr/>
      </xdr:nvSpPr>
      <xdr:spPr>
        <a:xfrm>
          <a:off x="17977680" y="1327716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56880</xdr:colOff>
      <xdr:row>76</xdr:row>
      <xdr:rowOff>32400</xdr:rowOff>
    </xdr:from>
    <xdr:to>
      <xdr:col>22</xdr:col>
      <xdr:colOff>727200</xdr:colOff>
      <xdr:row>77</xdr:row>
      <xdr:rowOff>99720</xdr:rowOff>
    </xdr:to>
    <xdr:sp macro="" textlink="">
      <xdr:nvSpPr>
        <xdr:cNvPr id="1686" name="CustomShape 1"/>
        <xdr:cNvSpPr/>
      </xdr:nvSpPr>
      <xdr:spPr>
        <a:xfrm>
          <a:off x="17693280" y="130626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66,106</a:t>
          </a:r>
          <a:endParaRPr/>
        </a:p>
      </xdr:txBody>
    </xdr:sp>
    <xdr:clientData/>
  </xdr:twoCellAnchor>
  <xdr:twoCellAnchor editAs="oneCell">
    <xdr:from>
      <xdr:col>19</xdr:col>
      <xdr:colOff>671400</xdr:colOff>
      <xdr:row>78</xdr:row>
      <xdr:rowOff>16200</xdr:rowOff>
    </xdr:from>
    <xdr:to>
      <xdr:col>21</xdr:col>
      <xdr:colOff>188640</xdr:colOff>
      <xdr:row>78</xdr:row>
      <xdr:rowOff>18720</xdr:rowOff>
    </xdr:to>
    <xdr:sp macro="" textlink="">
      <xdr:nvSpPr>
        <xdr:cNvPr id="1687" name="Line 1"/>
        <xdr:cNvSpPr/>
      </xdr:nvSpPr>
      <xdr:spPr>
        <a:xfrm>
          <a:off x="15907320" y="13389120"/>
          <a:ext cx="1117440" cy="2520"/>
        </a:xfrm>
        <a:prstGeom prst="line">
          <a:avLst/>
        </a:prstGeom>
        <a:ln w="6480">
          <a:solidFill>
            <a:srgbClr val="FF0000"/>
          </a:solidFill>
          <a:round/>
        </a:ln>
      </xdr:spPr>
    </xdr:sp>
    <xdr:clientData/>
  </xdr:twoCellAnchor>
  <xdr:twoCellAnchor editAs="oneCell">
    <xdr:from>
      <xdr:col>21</xdr:col>
      <xdr:colOff>138240</xdr:colOff>
      <xdr:row>77</xdr:row>
      <xdr:rowOff>81360</xdr:rowOff>
    </xdr:from>
    <xdr:to>
      <xdr:col>21</xdr:col>
      <xdr:colOff>239400</xdr:colOff>
      <xdr:row>78</xdr:row>
      <xdr:rowOff>11160</xdr:rowOff>
    </xdr:to>
    <xdr:sp macro="" textlink="">
      <xdr:nvSpPr>
        <xdr:cNvPr id="1688" name="CustomShape 1"/>
        <xdr:cNvSpPr/>
      </xdr:nvSpPr>
      <xdr:spPr>
        <a:xfrm>
          <a:off x="16974360" y="1328292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539640</xdr:colOff>
      <xdr:row>76</xdr:row>
      <xdr:rowOff>38160</xdr:rowOff>
    </xdr:from>
    <xdr:to>
      <xdr:col>21</xdr:col>
      <xdr:colOff>410040</xdr:colOff>
      <xdr:row>77</xdr:row>
      <xdr:rowOff>105480</xdr:rowOff>
    </xdr:to>
    <xdr:sp macro="" textlink="">
      <xdr:nvSpPr>
        <xdr:cNvPr id="1689" name="CustomShape 1"/>
        <xdr:cNvSpPr/>
      </xdr:nvSpPr>
      <xdr:spPr>
        <a:xfrm>
          <a:off x="16575840" y="130683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64,636</a:t>
          </a:r>
          <a:endParaRPr/>
        </a:p>
      </xdr:txBody>
    </xdr:sp>
    <xdr:clientData/>
  </xdr:twoCellAnchor>
  <xdr:twoCellAnchor editAs="oneCell">
    <xdr:from>
      <xdr:col>18</xdr:col>
      <xdr:colOff>468000</xdr:colOff>
      <xdr:row>78</xdr:row>
      <xdr:rowOff>11160</xdr:rowOff>
    </xdr:from>
    <xdr:to>
      <xdr:col>19</xdr:col>
      <xdr:colOff>671400</xdr:colOff>
      <xdr:row>78</xdr:row>
      <xdr:rowOff>16200</xdr:rowOff>
    </xdr:to>
    <xdr:sp macro="" textlink="">
      <xdr:nvSpPr>
        <xdr:cNvPr id="1690" name="Line 1"/>
        <xdr:cNvSpPr/>
      </xdr:nvSpPr>
      <xdr:spPr>
        <a:xfrm>
          <a:off x="14904000" y="13384080"/>
          <a:ext cx="1003320" cy="5040"/>
        </a:xfrm>
        <a:prstGeom prst="line">
          <a:avLst/>
        </a:prstGeom>
        <a:ln w="6480">
          <a:solidFill>
            <a:srgbClr val="FF0000"/>
          </a:solidFill>
          <a:round/>
        </a:ln>
      </xdr:spPr>
    </xdr:sp>
    <xdr:clientData/>
  </xdr:twoCellAnchor>
  <xdr:twoCellAnchor editAs="oneCell">
    <xdr:from>
      <xdr:col>19</xdr:col>
      <xdr:colOff>620640</xdr:colOff>
      <xdr:row>77</xdr:row>
      <xdr:rowOff>83520</xdr:rowOff>
    </xdr:from>
    <xdr:to>
      <xdr:col>20</xdr:col>
      <xdr:colOff>36000</xdr:colOff>
      <xdr:row>78</xdr:row>
      <xdr:rowOff>13320</xdr:rowOff>
    </xdr:to>
    <xdr:sp macro="" textlink="">
      <xdr:nvSpPr>
        <xdr:cNvPr id="1691" name="CustomShape 1"/>
        <xdr:cNvSpPr/>
      </xdr:nvSpPr>
      <xdr:spPr>
        <a:xfrm>
          <a:off x="15856560" y="13285080"/>
          <a:ext cx="215640" cy="101160"/>
        </a:xfrm>
        <a:prstGeom prst="flowChartDecision">
          <a:avLst/>
        </a:prstGeom>
        <a:solidFill>
          <a:srgbClr val="000080"/>
        </a:solidFill>
        <a:ln w="19080">
          <a:solidFill>
            <a:srgbClr val="000080"/>
          </a:solidFill>
          <a:round/>
        </a:ln>
      </xdr:spPr>
    </xdr:sp>
    <xdr:clientData/>
  </xdr:twoCellAnchor>
  <xdr:twoCellAnchor editAs="oneCell">
    <xdr:from>
      <xdr:col>19</xdr:col>
      <xdr:colOff>336240</xdr:colOff>
      <xdr:row>76</xdr:row>
      <xdr:rowOff>40320</xdr:rowOff>
    </xdr:from>
    <xdr:to>
      <xdr:col>20</xdr:col>
      <xdr:colOff>206280</xdr:colOff>
      <xdr:row>77</xdr:row>
      <xdr:rowOff>107640</xdr:rowOff>
    </xdr:to>
    <xdr:sp macro="" textlink="">
      <xdr:nvSpPr>
        <xdr:cNvPr id="1692" name="CustomShape 1"/>
        <xdr:cNvSpPr/>
      </xdr:nvSpPr>
      <xdr:spPr>
        <a:xfrm>
          <a:off x="15572160" y="130705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64,067</a:t>
          </a:r>
          <a:endParaRPr/>
        </a:p>
      </xdr:txBody>
    </xdr:sp>
    <xdr:clientData/>
  </xdr:twoCellAnchor>
  <xdr:twoCellAnchor editAs="oneCell">
    <xdr:from>
      <xdr:col>18</xdr:col>
      <xdr:colOff>417600</xdr:colOff>
      <xdr:row>77</xdr:row>
      <xdr:rowOff>82080</xdr:rowOff>
    </xdr:from>
    <xdr:to>
      <xdr:col>18</xdr:col>
      <xdr:colOff>518760</xdr:colOff>
      <xdr:row>78</xdr:row>
      <xdr:rowOff>11880</xdr:rowOff>
    </xdr:to>
    <xdr:sp macro="" textlink="">
      <xdr:nvSpPr>
        <xdr:cNvPr id="1693" name="CustomShape 1"/>
        <xdr:cNvSpPr/>
      </xdr:nvSpPr>
      <xdr:spPr>
        <a:xfrm>
          <a:off x="14853600" y="13283640"/>
          <a:ext cx="101160" cy="101160"/>
        </a:xfrm>
        <a:prstGeom prst="flowChartDecision">
          <a:avLst/>
        </a:prstGeom>
        <a:solidFill>
          <a:srgbClr val="000080"/>
        </a:solidFill>
        <a:ln w="19080">
          <a:solidFill>
            <a:srgbClr val="000080"/>
          </a:solidFill>
          <a:round/>
        </a:ln>
      </xdr:spPr>
    </xdr:sp>
    <xdr:clientData/>
  </xdr:twoCellAnchor>
  <xdr:twoCellAnchor editAs="oneCell">
    <xdr:from>
      <xdr:col>18</xdr:col>
      <xdr:colOff>133200</xdr:colOff>
      <xdr:row>76</xdr:row>
      <xdr:rowOff>38880</xdr:rowOff>
    </xdr:from>
    <xdr:to>
      <xdr:col>19</xdr:col>
      <xdr:colOff>3600</xdr:colOff>
      <xdr:row>77</xdr:row>
      <xdr:rowOff>106200</xdr:rowOff>
    </xdr:to>
    <xdr:sp macro="" textlink="">
      <xdr:nvSpPr>
        <xdr:cNvPr id="1694" name="CustomShape 1"/>
        <xdr:cNvSpPr/>
      </xdr:nvSpPr>
      <xdr:spPr>
        <a:xfrm>
          <a:off x="14569200" y="130690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64,419</a:t>
          </a:r>
          <a:endParaRPr/>
        </a:p>
      </xdr:txBody>
    </xdr:sp>
    <xdr:clientData/>
  </xdr:twoCellAnchor>
  <xdr:twoCellAnchor editAs="oneCell">
    <xdr:from>
      <xdr:col>23</xdr:col>
      <xdr:colOff>353880</xdr:colOff>
      <xdr:row>81</xdr:row>
      <xdr:rowOff>81000</xdr:rowOff>
    </xdr:from>
    <xdr:to>
      <xdr:col>24</xdr:col>
      <xdr:colOff>315360</xdr:colOff>
      <xdr:row>82</xdr:row>
      <xdr:rowOff>148320</xdr:rowOff>
    </xdr:to>
    <xdr:sp macro="" textlink="">
      <xdr:nvSpPr>
        <xdr:cNvPr id="1695" name="CustomShape 1"/>
        <xdr:cNvSpPr/>
      </xdr:nvSpPr>
      <xdr:spPr>
        <a:xfrm>
          <a:off x="187902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201600</xdr:colOff>
      <xdr:row>81</xdr:row>
      <xdr:rowOff>81000</xdr:rowOff>
    </xdr:from>
    <xdr:to>
      <xdr:col>23</xdr:col>
      <xdr:colOff>163440</xdr:colOff>
      <xdr:row>82</xdr:row>
      <xdr:rowOff>148320</xdr:rowOff>
    </xdr:to>
    <xdr:sp macro="" textlink="">
      <xdr:nvSpPr>
        <xdr:cNvPr id="1696" name="CustomShape 1"/>
        <xdr:cNvSpPr/>
      </xdr:nvSpPr>
      <xdr:spPr>
        <a:xfrm>
          <a:off x="178380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20</xdr:col>
      <xdr:colOff>684360</xdr:colOff>
      <xdr:row>81</xdr:row>
      <xdr:rowOff>81000</xdr:rowOff>
    </xdr:from>
    <xdr:to>
      <xdr:col>21</xdr:col>
      <xdr:colOff>646200</xdr:colOff>
      <xdr:row>82</xdr:row>
      <xdr:rowOff>148320</xdr:rowOff>
    </xdr:to>
    <xdr:sp macro="" textlink="">
      <xdr:nvSpPr>
        <xdr:cNvPr id="1697" name="CustomShape 1"/>
        <xdr:cNvSpPr/>
      </xdr:nvSpPr>
      <xdr:spPr>
        <a:xfrm>
          <a:off x="1672056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480960</xdr:colOff>
      <xdr:row>81</xdr:row>
      <xdr:rowOff>81000</xdr:rowOff>
    </xdr:from>
    <xdr:to>
      <xdr:col>20</xdr:col>
      <xdr:colOff>442440</xdr:colOff>
      <xdr:row>82</xdr:row>
      <xdr:rowOff>148320</xdr:rowOff>
    </xdr:to>
    <xdr:sp macro="" textlink="">
      <xdr:nvSpPr>
        <xdr:cNvPr id="1698" name="CustomShape 1"/>
        <xdr:cNvSpPr/>
      </xdr:nvSpPr>
      <xdr:spPr>
        <a:xfrm>
          <a:off x="1571688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277920</xdr:colOff>
      <xdr:row>81</xdr:row>
      <xdr:rowOff>81000</xdr:rowOff>
    </xdr:from>
    <xdr:to>
      <xdr:col>19</xdr:col>
      <xdr:colOff>239760</xdr:colOff>
      <xdr:row>82</xdr:row>
      <xdr:rowOff>148320</xdr:rowOff>
    </xdr:to>
    <xdr:sp macro="" textlink="">
      <xdr:nvSpPr>
        <xdr:cNvPr id="1699" name="CustomShape 1"/>
        <xdr:cNvSpPr/>
      </xdr:nvSpPr>
      <xdr:spPr>
        <a:xfrm>
          <a:off x="1471392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493560</xdr:colOff>
      <xdr:row>77</xdr:row>
      <xdr:rowOff>151560</xdr:rowOff>
    </xdr:from>
    <xdr:to>
      <xdr:col>23</xdr:col>
      <xdr:colOff>594720</xdr:colOff>
      <xdr:row>78</xdr:row>
      <xdr:rowOff>81360</xdr:rowOff>
    </xdr:to>
    <xdr:sp macro="" textlink="">
      <xdr:nvSpPr>
        <xdr:cNvPr id="1700" name="CustomShape 1"/>
        <xdr:cNvSpPr/>
      </xdr:nvSpPr>
      <xdr:spPr>
        <a:xfrm>
          <a:off x="18929880" y="1335312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527400</xdr:colOff>
      <xdr:row>77</xdr:row>
      <xdr:rowOff>76680</xdr:rowOff>
    </xdr:from>
    <xdr:to>
      <xdr:col>24</xdr:col>
      <xdr:colOff>397440</xdr:colOff>
      <xdr:row>78</xdr:row>
      <xdr:rowOff>144000</xdr:rowOff>
    </xdr:to>
    <xdr:sp macro="" textlink="">
      <xdr:nvSpPr>
        <xdr:cNvPr id="1701" name="CustomShape 1"/>
        <xdr:cNvSpPr/>
      </xdr:nvSpPr>
      <xdr:spPr>
        <a:xfrm>
          <a:off x="18963720" y="1327824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46,204</a:t>
          </a:r>
          <a:endParaRPr/>
        </a:p>
      </xdr:txBody>
    </xdr:sp>
    <xdr:clientData/>
  </xdr:twoCellAnchor>
  <xdr:twoCellAnchor editAs="oneCell">
    <xdr:from>
      <xdr:col>22</xdr:col>
      <xdr:colOff>341280</xdr:colOff>
      <xdr:row>77</xdr:row>
      <xdr:rowOff>138240</xdr:rowOff>
    </xdr:from>
    <xdr:to>
      <xdr:col>22</xdr:col>
      <xdr:colOff>442440</xdr:colOff>
      <xdr:row>78</xdr:row>
      <xdr:rowOff>68040</xdr:rowOff>
    </xdr:to>
    <xdr:sp macro="" textlink="">
      <xdr:nvSpPr>
        <xdr:cNvPr id="1702" name="CustomShape 1"/>
        <xdr:cNvSpPr/>
      </xdr:nvSpPr>
      <xdr:spPr>
        <a:xfrm>
          <a:off x="17977680" y="1333980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56880</xdr:colOff>
      <xdr:row>78</xdr:row>
      <xdr:rowOff>69480</xdr:rowOff>
    </xdr:from>
    <xdr:to>
      <xdr:col>22</xdr:col>
      <xdr:colOff>727200</xdr:colOff>
      <xdr:row>79</xdr:row>
      <xdr:rowOff>136800</xdr:rowOff>
    </xdr:to>
    <xdr:sp macro="" textlink="">
      <xdr:nvSpPr>
        <xdr:cNvPr id="1703" name="CustomShape 1"/>
        <xdr:cNvSpPr/>
      </xdr:nvSpPr>
      <xdr:spPr>
        <a:xfrm>
          <a:off x="17693280" y="134424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49,715</a:t>
          </a:r>
          <a:endParaRPr/>
        </a:p>
      </xdr:txBody>
    </xdr:sp>
    <xdr:clientData/>
  </xdr:twoCellAnchor>
  <xdr:twoCellAnchor editAs="oneCell">
    <xdr:from>
      <xdr:col>21</xdr:col>
      <xdr:colOff>138240</xdr:colOff>
      <xdr:row>77</xdr:row>
      <xdr:rowOff>139680</xdr:rowOff>
    </xdr:from>
    <xdr:to>
      <xdr:col>21</xdr:col>
      <xdr:colOff>239400</xdr:colOff>
      <xdr:row>78</xdr:row>
      <xdr:rowOff>69480</xdr:rowOff>
    </xdr:to>
    <xdr:sp macro="" textlink="">
      <xdr:nvSpPr>
        <xdr:cNvPr id="1704" name="CustomShape 1"/>
        <xdr:cNvSpPr/>
      </xdr:nvSpPr>
      <xdr:spPr>
        <a:xfrm>
          <a:off x="16974360" y="1334124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539640</xdr:colOff>
      <xdr:row>78</xdr:row>
      <xdr:rowOff>70920</xdr:rowOff>
    </xdr:from>
    <xdr:to>
      <xdr:col>21</xdr:col>
      <xdr:colOff>410040</xdr:colOff>
      <xdr:row>79</xdr:row>
      <xdr:rowOff>138240</xdr:rowOff>
    </xdr:to>
    <xdr:sp macro="" textlink="">
      <xdr:nvSpPr>
        <xdr:cNvPr id="1705" name="CustomShape 1"/>
        <xdr:cNvSpPr/>
      </xdr:nvSpPr>
      <xdr:spPr>
        <a:xfrm>
          <a:off x="16575840" y="134438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49,354</a:t>
          </a:r>
          <a:endParaRPr/>
        </a:p>
      </xdr:txBody>
    </xdr:sp>
    <xdr:clientData/>
  </xdr:twoCellAnchor>
  <xdr:twoCellAnchor editAs="oneCell">
    <xdr:from>
      <xdr:col>19</xdr:col>
      <xdr:colOff>620640</xdr:colOff>
      <xdr:row>77</xdr:row>
      <xdr:rowOff>137160</xdr:rowOff>
    </xdr:from>
    <xdr:to>
      <xdr:col>20</xdr:col>
      <xdr:colOff>36000</xdr:colOff>
      <xdr:row>78</xdr:row>
      <xdr:rowOff>66960</xdr:rowOff>
    </xdr:to>
    <xdr:sp macro="" textlink="">
      <xdr:nvSpPr>
        <xdr:cNvPr id="1706" name="CustomShape 1"/>
        <xdr:cNvSpPr/>
      </xdr:nvSpPr>
      <xdr:spPr>
        <a:xfrm>
          <a:off x="15856560" y="13338720"/>
          <a:ext cx="215640" cy="101160"/>
        </a:xfrm>
        <a:prstGeom prst="ellipse">
          <a:avLst/>
        </a:prstGeom>
        <a:solidFill>
          <a:srgbClr val="FF0000"/>
        </a:solidFill>
        <a:ln w="19080">
          <a:solidFill>
            <a:srgbClr val="FF0000"/>
          </a:solidFill>
          <a:round/>
        </a:ln>
      </xdr:spPr>
    </xdr:sp>
    <xdr:clientData/>
  </xdr:twoCellAnchor>
  <xdr:twoCellAnchor editAs="oneCell">
    <xdr:from>
      <xdr:col>19</xdr:col>
      <xdr:colOff>336240</xdr:colOff>
      <xdr:row>78</xdr:row>
      <xdr:rowOff>68400</xdr:rowOff>
    </xdr:from>
    <xdr:to>
      <xdr:col>20</xdr:col>
      <xdr:colOff>206280</xdr:colOff>
      <xdr:row>79</xdr:row>
      <xdr:rowOff>135720</xdr:rowOff>
    </xdr:to>
    <xdr:sp macro="" textlink="">
      <xdr:nvSpPr>
        <xdr:cNvPr id="1707" name="CustomShape 1"/>
        <xdr:cNvSpPr/>
      </xdr:nvSpPr>
      <xdr:spPr>
        <a:xfrm>
          <a:off x="15572160" y="134413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50,009</a:t>
          </a:r>
          <a:endParaRPr/>
        </a:p>
      </xdr:txBody>
    </xdr:sp>
    <xdr:clientData/>
  </xdr:twoCellAnchor>
  <xdr:twoCellAnchor editAs="oneCell">
    <xdr:from>
      <xdr:col>18</xdr:col>
      <xdr:colOff>417600</xdr:colOff>
      <xdr:row>77</xdr:row>
      <xdr:rowOff>132120</xdr:rowOff>
    </xdr:from>
    <xdr:to>
      <xdr:col>18</xdr:col>
      <xdr:colOff>518760</xdr:colOff>
      <xdr:row>78</xdr:row>
      <xdr:rowOff>61920</xdr:rowOff>
    </xdr:to>
    <xdr:sp macro="" textlink="">
      <xdr:nvSpPr>
        <xdr:cNvPr id="1708" name="CustomShape 1"/>
        <xdr:cNvSpPr/>
      </xdr:nvSpPr>
      <xdr:spPr>
        <a:xfrm>
          <a:off x="14853600" y="13333680"/>
          <a:ext cx="101160" cy="101160"/>
        </a:xfrm>
        <a:prstGeom prst="ellipse">
          <a:avLst/>
        </a:prstGeom>
        <a:solidFill>
          <a:srgbClr val="FF0000"/>
        </a:solidFill>
        <a:ln w="19080">
          <a:solidFill>
            <a:srgbClr val="FF0000"/>
          </a:solidFill>
          <a:round/>
        </a:ln>
      </xdr:spPr>
    </xdr:sp>
    <xdr:clientData/>
  </xdr:twoCellAnchor>
  <xdr:twoCellAnchor editAs="oneCell">
    <xdr:from>
      <xdr:col>18</xdr:col>
      <xdr:colOff>133200</xdr:colOff>
      <xdr:row>78</xdr:row>
      <xdr:rowOff>63360</xdr:rowOff>
    </xdr:from>
    <xdr:to>
      <xdr:col>19</xdr:col>
      <xdr:colOff>3600</xdr:colOff>
      <xdr:row>79</xdr:row>
      <xdr:rowOff>130680</xdr:rowOff>
    </xdr:to>
    <xdr:sp macro="" textlink="">
      <xdr:nvSpPr>
        <xdr:cNvPr id="1709" name="CustomShape 1"/>
        <xdr:cNvSpPr/>
      </xdr:nvSpPr>
      <xdr:spPr>
        <a:xfrm>
          <a:off x="14569200" y="134362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51,323</a:t>
          </a:r>
          <a:endParaRPr/>
        </a:p>
      </xdr:txBody>
    </xdr:sp>
    <xdr:clientData/>
  </xdr:twoCellAnchor>
  <xdr:twoCellAnchor editAs="oneCell">
    <xdr:from>
      <xdr:col>18</xdr:col>
      <xdr:colOff>100080</xdr:colOff>
      <xdr:row>83</xdr:row>
      <xdr:rowOff>48240</xdr:rowOff>
    </xdr:from>
    <xdr:to>
      <xdr:col>24</xdr:col>
      <xdr:colOff>671400</xdr:colOff>
      <xdr:row>85</xdr:row>
      <xdr:rowOff>22320</xdr:rowOff>
    </xdr:to>
    <xdr:sp macro="" textlink="">
      <xdr:nvSpPr>
        <xdr:cNvPr id="1710" name="CustomShape 1"/>
        <xdr:cNvSpPr/>
      </xdr:nvSpPr>
      <xdr:spPr>
        <a:xfrm>
          <a:off x="14536080" y="14278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積立金</a:t>
          </a:r>
          <a:endParaRPr/>
        </a:p>
      </xdr:txBody>
    </xdr:sp>
    <xdr:clientData/>
  </xdr:twoCellAnchor>
  <xdr:twoCellAnchor editAs="oneCell">
    <xdr:from>
      <xdr:col>18</xdr:col>
      <xdr:colOff>227160</xdr:colOff>
      <xdr:row>85</xdr:row>
      <xdr:rowOff>48240</xdr:rowOff>
    </xdr:from>
    <xdr:to>
      <xdr:col>20</xdr:col>
      <xdr:colOff>379080</xdr:colOff>
      <xdr:row>86</xdr:row>
      <xdr:rowOff>130320</xdr:rowOff>
    </xdr:to>
    <xdr:sp macro="" textlink="">
      <xdr:nvSpPr>
        <xdr:cNvPr id="1711" name="CustomShape 1"/>
        <xdr:cNvSpPr/>
      </xdr:nvSpPr>
      <xdr:spPr>
        <a:xfrm>
          <a:off x="1466316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18</xdr:col>
      <xdr:colOff>227160</xdr:colOff>
      <xdr:row>86</xdr:row>
      <xdr:rowOff>79920</xdr:rowOff>
    </xdr:from>
    <xdr:to>
      <xdr:col>20</xdr:col>
      <xdr:colOff>379080</xdr:colOff>
      <xdr:row>87</xdr:row>
      <xdr:rowOff>162360</xdr:rowOff>
    </xdr:to>
    <xdr:sp macro="" textlink="">
      <xdr:nvSpPr>
        <xdr:cNvPr id="1712" name="CustomShape 1"/>
        <xdr:cNvSpPr/>
      </xdr:nvSpPr>
      <xdr:spPr>
        <a:xfrm>
          <a:off x="1466316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47/128</a:t>
          </a:r>
          <a:endParaRPr/>
        </a:p>
      </xdr:txBody>
    </xdr:sp>
    <xdr:clientData/>
  </xdr:twoCellAnchor>
  <xdr:twoCellAnchor editAs="oneCell">
    <xdr:from>
      <xdr:col>19</xdr:col>
      <xdr:colOff>557280</xdr:colOff>
      <xdr:row>85</xdr:row>
      <xdr:rowOff>48240</xdr:rowOff>
    </xdr:from>
    <xdr:to>
      <xdr:col>21</xdr:col>
      <xdr:colOff>709200</xdr:colOff>
      <xdr:row>86</xdr:row>
      <xdr:rowOff>130320</xdr:rowOff>
    </xdr:to>
    <xdr:sp macro="" textlink="">
      <xdr:nvSpPr>
        <xdr:cNvPr id="1713" name="CustomShape 1"/>
        <xdr:cNvSpPr/>
      </xdr:nvSpPr>
      <xdr:spPr>
        <a:xfrm>
          <a:off x="1579320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19</xdr:col>
      <xdr:colOff>557280</xdr:colOff>
      <xdr:row>86</xdr:row>
      <xdr:rowOff>79920</xdr:rowOff>
    </xdr:from>
    <xdr:to>
      <xdr:col>21</xdr:col>
      <xdr:colOff>709200</xdr:colOff>
      <xdr:row>87</xdr:row>
      <xdr:rowOff>162360</xdr:rowOff>
    </xdr:to>
    <xdr:sp macro="" textlink="">
      <xdr:nvSpPr>
        <xdr:cNvPr id="1714" name="CustomShape 1"/>
        <xdr:cNvSpPr/>
      </xdr:nvSpPr>
      <xdr:spPr>
        <a:xfrm>
          <a:off x="1579320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12,906</a:t>
          </a:r>
          <a:endParaRPr/>
        </a:p>
      </xdr:txBody>
    </xdr:sp>
    <xdr:clientData/>
  </xdr:twoCellAnchor>
  <xdr:twoCellAnchor editAs="oneCell">
    <xdr:from>
      <xdr:col>21</xdr:col>
      <xdr:colOff>328680</xdr:colOff>
      <xdr:row>85</xdr:row>
      <xdr:rowOff>48240</xdr:rowOff>
    </xdr:from>
    <xdr:to>
      <xdr:col>23</xdr:col>
      <xdr:colOff>480600</xdr:colOff>
      <xdr:row>86</xdr:row>
      <xdr:rowOff>130320</xdr:rowOff>
    </xdr:to>
    <xdr:sp macro="" textlink="">
      <xdr:nvSpPr>
        <xdr:cNvPr id="1715" name="CustomShape 1"/>
        <xdr:cNvSpPr/>
      </xdr:nvSpPr>
      <xdr:spPr>
        <a:xfrm>
          <a:off x="1716480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21</xdr:col>
      <xdr:colOff>328680</xdr:colOff>
      <xdr:row>86</xdr:row>
      <xdr:rowOff>79920</xdr:rowOff>
    </xdr:from>
    <xdr:to>
      <xdr:col>23</xdr:col>
      <xdr:colOff>480600</xdr:colOff>
      <xdr:row>87</xdr:row>
      <xdr:rowOff>162360</xdr:rowOff>
    </xdr:to>
    <xdr:sp macro="" textlink="">
      <xdr:nvSpPr>
        <xdr:cNvPr id="1716" name="CustomShape 1"/>
        <xdr:cNvSpPr/>
      </xdr:nvSpPr>
      <xdr:spPr>
        <a:xfrm>
          <a:off x="1716480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22,248</a:t>
          </a:r>
          <a:endParaRPr/>
        </a:p>
      </xdr:txBody>
    </xdr:sp>
    <xdr:clientData/>
  </xdr:twoCellAnchor>
  <xdr:twoCellAnchor editAs="oneCell">
    <xdr:from>
      <xdr:col>18</xdr:col>
      <xdr:colOff>100080</xdr:colOff>
      <xdr:row>88</xdr:row>
      <xdr:rowOff>16560</xdr:rowOff>
    </xdr:from>
    <xdr:to>
      <xdr:col>24</xdr:col>
      <xdr:colOff>671400</xdr:colOff>
      <xdr:row>101</xdr:row>
      <xdr:rowOff>73440</xdr:rowOff>
    </xdr:to>
    <xdr:sp macro="" textlink="">
      <xdr:nvSpPr>
        <xdr:cNvPr id="1717" name="CustomShape 1"/>
        <xdr:cNvSpPr/>
      </xdr:nvSpPr>
      <xdr:spPr>
        <a:xfrm>
          <a:off x="14536080" y="15104160"/>
          <a:ext cx="5371920" cy="2285640"/>
        </a:xfrm>
        <a:prstGeom prst="rect">
          <a:avLst/>
        </a:prstGeom>
        <a:solidFill>
          <a:srgbClr val="E6FFD5"/>
        </a:solidFill>
        <a:ln w="19080">
          <a:noFill/>
        </a:ln>
      </xdr:spPr>
    </xdr:sp>
    <xdr:clientData/>
  </xdr:twoCellAnchor>
  <xdr:twoCellAnchor editAs="oneCell">
    <xdr:from>
      <xdr:col>18</xdr:col>
      <xdr:colOff>56520</xdr:colOff>
      <xdr:row>86</xdr:row>
      <xdr:rowOff>168840</xdr:rowOff>
    </xdr:from>
    <xdr:to>
      <xdr:col>18</xdr:col>
      <xdr:colOff>416880</xdr:colOff>
      <xdr:row>88</xdr:row>
      <xdr:rowOff>34560</xdr:rowOff>
    </xdr:to>
    <xdr:sp macro="" textlink="">
      <xdr:nvSpPr>
        <xdr:cNvPr id="1718" name="CustomShape 1"/>
        <xdr:cNvSpPr/>
      </xdr:nvSpPr>
      <xdr:spPr>
        <a:xfrm>
          <a:off x="14492520" y="14913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18</xdr:col>
      <xdr:colOff>99720</xdr:colOff>
      <xdr:row>101</xdr:row>
      <xdr:rowOff>73440</xdr:rowOff>
    </xdr:from>
    <xdr:to>
      <xdr:col>24</xdr:col>
      <xdr:colOff>671400</xdr:colOff>
      <xdr:row>101</xdr:row>
      <xdr:rowOff>73440</xdr:rowOff>
    </xdr:to>
    <xdr:sp macro="" textlink="">
      <xdr:nvSpPr>
        <xdr:cNvPr id="1719" name="Line 1"/>
        <xdr:cNvSpPr/>
      </xdr:nvSpPr>
      <xdr:spPr>
        <a:xfrm>
          <a:off x="14535720" y="17389800"/>
          <a:ext cx="5372280" cy="0"/>
        </a:xfrm>
        <a:prstGeom prst="line">
          <a:avLst/>
        </a:prstGeom>
        <a:ln w="9360">
          <a:solidFill>
            <a:srgbClr val="C0C0C0"/>
          </a:solidFill>
          <a:round/>
        </a:ln>
      </xdr:spPr>
    </xdr:sp>
    <xdr:clientData/>
  </xdr:twoCellAnchor>
  <xdr:twoCellAnchor editAs="oneCell">
    <xdr:from>
      <xdr:col>18</xdr:col>
      <xdr:colOff>99720</xdr:colOff>
      <xdr:row>99</xdr:row>
      <xdr:rowOff>35280</xdr:rowOff>
    </xdr:from>
    <xdr:to>
      <xdr:col>24</xdr:col>
      <xdr:colOff>671400</xdr:colOff>
      <xdr:row>99</xdr:row>
      <xdr:rowOff>35280</xdr:rowOff>
    </xdr:to>
    <xdr:sp macro="" textlink="">
      <xdr:nvSpPr>
        <xdr:cNvPr id="1720" name="Line 1"/>
        <xdr:cNvSpPr/>
      </xdr:nvSpPr>
      <xdr:spPr>
        <a:xfrm>
          <a:off x="14535720" y="17008560"/>
          <a:ext cx="5372280" cy="0"/>
        </a:xfrm>
        <a:prstGeom prst="line">
          <a:avLst/>
        </a:prstGeom>
        <a:ln w="9360">
          <a:solidFill>
            <a:srgbClr val="C0C0C0"/>
          </a:solidFill>
          <a:round/>
        </a:ln>
      </xdr:spPr>
    </xdr:sp>
    <xdr:clientData/>
  </xdr:twoCellAnchor>
  <xdr:twoCellAnchor editAs="oneCell">
    <xdr:from>
      <xdr:col>17</xdr:col>
      <xdr:colOff>540360</xdr:colOff>
      <xdr:row>98</xdr:row>
      <xdr:rowOff>74880</xdr:rowOff>
    </xdr:from>
    <xdr:to>
      <xdr:col>17</xdr:col>
      <xdr:colOff>801000</xdr:colOff>
      <xdr:row>99</xdr:row>
      <xdr:rowOff>142200</xdr:rowOff>
    </xdr:to>
    <xdr:sp macro="" textlink="">
      <xdr:nvSpPr>
        <xdr:cNvPr id="1721" name="CustomShape 1"/>
        <xdr:cNvSpPr/>
      </xdr:nvSpPr>
      <xdr:spPr>
        <a:xfrm>
          <a:off x="14164920" y="16876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18</xdr:col>
      <xdr:colOff>99720</xdr:colOff>
      <xdr:row>96</xdr:row>
      <xdr:rowOff>168480</xdr:rowOff>
    </xdr:from>
    <xdr:to>
      <xdr:col>24</xdr:col>
      <xdr:colOff>671400</xdr:colOff>
      <xdr:row>96</xdr:row>
      <xdr:rowOff>168480</xdr:rowOff>
    </xdr:to>
    <xdr:sp macro="" textlink="">
      <xdr:nvSpPr>
        <xdr:cNvPr id="1722" name="Line 1"/>
        <xdr:cNvSpPr/>
      </xdr:nvSpPr>
      <xdr:spPr>
        <a:xfrm>
          <a:off x="14535720" y="16627680"/>
          <a:ext cx="5372280" cy="0"/>
        </a:xfrm>
        <a:prstGeom prst="line">
          <a:avLst/>
        </a:prstGeom>
        <a:ln w="9360">
          <a:solidFill>
            <a:srgbClr val="C0C0C0"/>
          </a:solidFill>
          <a:round/>
        </a:ln>
      </xdr:spPr>
    </xdr:sp>
    <xdr:clientData/>
  </xdr:twoCellAnchor>
  <xdr:twoCellAnchor editAs="oneCell">
    <xdr:from>
      <xdr:col>17</xdr:col>
      <xdr:colOff>217440</xdr:colOff>
      <xdr:row>96</xdr:row>
      <xdr:rowOff>36720</xdr:rowOff>
    </xdr:from>
    <xdr:to>
      <xdr:col>18</xdr:col>
      <xdr:colOff>30240</xdr:colOff>
      <xdr:row>97</xdr:row>
      <xdr:rowOff>104040</xdr:rowOff>
    </xdr:to>
    <xdr:sp macro="" textlink="">
      <xdr:nvSpPr>
        <xdr:cNvPr id="1723" name="CustomShape 1"/>
        <xdr:cNvSpPr/>
      </xdr:nvSpPr>
      <xdr:spPr>
        <a:xfrm>
          <a:off x="13842000" y="16495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50,000</a:t>
          </a:r>
          <a:endParaRPr/>
        </a:p>
      </xdr:txBody>
    </xdr:sp>
    <xdr:clientData/>
  </xdr:twoCellAnchor>
  <xdr:twoCellAnchor editAs="oneCell">
    <xdr:from>
      <xdr:col>18</xdr:col>
      <xdr:colOff>99720</xdr:colOff>
      <xdr:row>94</xdr:row>
      <xdr:rowOff>130680</xdr:rowOff>
    </xdr:from>
    <xdr:to>
      <xdr:col>24</xdr:col>
      <xdr:colOff>671400</xdr:colOff>
      <xdr:row>94</xdr:row>
      <xdr:rowOff>130680</xdr:rowOff>
    </xdr:to>
    <xdr:sp macro="" textlink="">
      <xdr:nvSpPr>
        <xdr:cNvPr id="1724" name="Line 1"/>
        <xdr:cNvSpPr/>
      </xdr:nvSpPr>
      <xdr:spPr>
        <a:xfrm>
          <a:off x="14535720" y="16246800"/>
          <a:ext cx="5372280" cy="0"/>
        </a:xfrm>
        <a:prstGeom prst="line">
          <a:avLst/>
        </a:prstGeom>
        <a:ln w="9360">
          <a:solidFill>
            <a:srgbClr val="C0C0C0"/>
          </a:solidFill>
          <a:round/>
        </a:ln>
      </xdr:spPr>
    </xdr:sp>
    <xdr:clientData/>
  </xdr:twoCellAnchor>
  <xdr:twoCellAnchor editAs="oneCell">
    <xdr:from>
      <xdr:col>17</xdr:col>
      <xdr:colOff>144720</xdr:colOff>
      <xdr:row>93</xdr:row>
      <xdr:rowOff>169920</xdr:rowOff>
    </xdr:from>
    <xdr:to>
      <xdr:col>18</xdr:col>
      <xdr:colOff>38520</xdr:colOff>
      <xdr:row>95</xdr:row>
      <xdr:rowOff>65880</xdr:rowOff>
    </xdr:to>
    <xdr:sp macro="" textlink="">
      <xdr:nvSpPr>
        <xdr:cNvPr id="1725" name="CustomShape 1"/>
        <xdr:cNvSpPr/>
      </xdr:nvSpPr>
      <xdr:spPr>
        <a:xfrm>
          <a:off x="13769280" y="1611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18</xdr:col>
      <xdr:colOff>99720</xdr:colOff>
      <xdr:row>92</xdr:row>
      <xdr:rowOff>92520</xdr:rowOff>
    </xdr:from>
    <xdr:to>
      <xdr:col>24</xdr:col>
      <xdr:colOff>671400</xdr:colOff>
      <xdr:row>92</xdr:row>
      <xdr:rowOff>92520</xdr:rowOff>
    </xdr:to>
    <xdr:sp macro="" textlink="">
      <xdr:nvSpPr>
        <xdr:cNvPr id="1726" name="Line 1"/>
        <xdr:cNvSpPr/>
      </xdr:nvSpPr>
      <xdr:spPr>
        <a:xfrm>
          <a:off x="14535720" y="15865920"/>
          <a:ext cx="5372280" cy="0"/>
        </a:xfrm>
        <a:prstGeom prst="line">
          <a:avLst/>
        </a:prstGeom>
        <a:ln w="9360">
          <a:solidFill>
            <a:srgbClr val="C0C0C0"/>
          </a:solidFill>
          <a:round/>
        </a:ln>
      </xdr:spPr>
    </xdr:sp>
    <xdr:clientData/>
  </xdr:twoCellAnchor>
  <xdr:twoCellAnchor editAs="oneCell">
    <xdr:from>
      <xdr:col>17</xdr:col>
      <xdr:colOff>144720</xdr:colOff>
      <xdr:row>91</xdr:row>
      <xdr:rowOff>131760</xdr:rowOff>
    </xdr:from>
    <xdr:to>
      <xdr:col>18</xdr:col>
      <xdr:colOff>38520</xdr:colOff>
      <xdr:row>93</xdr:row>
      <xdr:rowOff>27360</xdr:rowOff>
    </xdr:to>
    <xdr:sp macro="" textlink="">
      <xdr:nvSpPr>
        <xdr:cNvPr id="1727" name="CustomShape 1"/>
        <xdr:cNvSpPr/>
      </xdr:nvSpPr>
      <xdr:spPr>
        <a:xfrm>
          <a:off x="13769280" y="1573344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18</xdr:col>
      <xdr:colOff>99720</xdr:colOff>
      <xdr:row>90</xdr:row>
      <xdr:rowOff>54360</xdr:rowOff>
    </xdr:from>
    <xdr:to>
      <xdr:col>24</xdr:col>
      <xdr:colOff>671400</xdr:colOff>
      <xdr:row>90</xdr:row>
      <xdr:rowOff>54360</xdr:rowOff>
    </xdr:to>
    <xdr:sp macro="" textlink="">
      <xdr:nvSpPr>
        <xdr:cNvPr id="1728" name="Line 1"/>
        <xdr:cNvSpPr/>
      </xdr:nvSpPr>
      <xdr:spPr>
        <a:xfrm>
          <a:off x="14535720" y="15484680"/>
          <a:ext cx="5372280" cy="0"/>
        </a:xfrm>
        <a:prstGeom prst="line">
          <a:avLst/>
        </a:prstGeom>
        <a:ln w="9360">
          <a:solidFill>
            <a:srgbClr val="C0C0C0"/>
          </a:solidFill>
          <a:round/>
        </a:ln>
      </xdr:spPr>
    </xdr:sp>
    <xdr:clientData/>
  </xdr:twoCellAnchor>
  <xdr:twoCellAnchor editAs="oneCell">
    <xdr:from>
      <xdr:col>17</xdr:col>
      <xdr:colOff>144720</xdr:colOff>
      <xdr:row>89</xdr:row>
      <xdr:rowOff>93960</xdr:rowOff>
    </xdr:from>
    <xdr:to>
      <xdr:col>18</xdr:col>
      <xdr:colOff>38520</xdr:colOff>
      <xdr:row>90</xdr:row>
      <xdr:rowOff>161280</xdr:rowOff>
    </xdr:to>
    <xdr:sp macro="" textlink="">
      <xdr:nvSpPr>
        <xdr:cNvPr id="1729" name="CustomShape 1"/>
        <xdr:cNvSpPr/>
      </xdr:nvSpPr>
      <xdr:spPr>
        <a:xfrm>
          <a:off x="13769280" y="15352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18</xdr:col>
      <xdr:colOff>99720</xdr:colOff>
      <xdr:row>88</xdr:row>
      <xdr:rowOff>16200</xdr:rowOff>
    </xdr:from>
    <xdr:to>
      <xdr:col>24</xdr:col>
      <xdr:colOff>671400</xdr:colOff>
      <xdr:row>88</xdr:row>
      <xdr:rowOff>16200</xdr:rowOff>
    </xdr:to>
    <xdr:sp macro="" textlink="">
      <xdr:nvSpPr>
        <xdr:cNvPr id="1730" name="Line 1"/>
        <xdr:cNvSpPr/>
      </xdr:nvSpPr>
      <xdr:spPr>
        <a:xfrm>
          <a:off x="14535720" y="15103800"/>
          <a:ext cx="5372280" cy="0"/>
        </a:xfrm>
        <a:prstGeom prst="line">
          <a:avLst/>
        </a:prstGeom>
        <a:ln w="9360">
          <a:solidFill>
            <a:srgbClr val="C0C0C0"/>
          </a:solidFill>
          <a:round/>
        </a:ln>
      </xdr:spPr>
    </xdr:sp>
    <xdr:clientData/>
  </xdr:twoCellAnchor>
  <xdr:twoCellAnchor editAs="oneCell">
    <xdr:from>
      <xdr:col>17</xdr:col>
      <xdr:colOff>144720</xdr:colOff>
      <xdr:row>87</xdr:row>
      <xdr:rowOff>55800</xdr:rowOff>
    </xdr:from>
    <xdr:to>
      <xdr:col>18</xdr:col>
      <xdr:colOff>38520</xdr:colOff>
      <xdr:row>88</xdr:row>
      <xdr:rowOff>122760</xdr:rowOff>
    </xdr:to>
    <xdr:sp macro="" textlink="">
      <xdr:nvSpPr>
        <xdr:cNvPr id="1731" name="CustomShape 1"/>
        <xdr:cNvSpPr/>
      </xdr:nvSpPr>
      <xdr:spPr>
        <a:xfrm>
          <a:off x="13769280" y="14971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250,000</a:t>
          </a:r>
          <a:endParaRPr/>
        </a:p>
      </xdr:txBody>
    </xdr:sp>
    <xdr:clientData/>
  </xdr:twoCellAnchor>
  <xdr:twoCellAnchor editAs="oneCell">
    <xdr:from>
      <xdr:col>18</xdr:col>
      <xdr:colOff>100080</xdr:colOff>
      <xdr:row>88</xdr:row>
      <xdr:rowOff>16560</xdr:rowOff>
    </xdr:from>
    <xdr:to>
      <xdr:col>24</xdr:col>
      <xdr:colOff>671400</xdr:colOff>
      <xdr:row>101</xdr:row>
      <xdr:rowOff>73440</xdr:rowOff>
    </xdr:to>
    <xdr:sp macro="" textlink="">
      <xdr:nvSpPr>
        <xdr:cNvPr id="1732" name="CustomShape 1"/>
        <xdr:cNvSpPr/>
      </xdr:nvSpPr>
      <xdr:spPr>
        <a:xfrm>
          <a:off x="14536080" y="15104160"/>
          <a:ext cx="5371920" cy="2285640"/>
        </a:xfrm>
        <a:prstGeom prst="rect">
          <a:avLst/>
        </a:prstGeom>
        <a:noFill/>
        <a:ln w="19080">
          <a:solidFill>
            <a:srgbClr val="000000"/>
          </a:solidFill>
          <a:round/>
        </a:ln>
      </xdr:spPr>
    </xdr:sp>
    <xdr:clientData/>
  </xdr:twoCellAnchor>
  <xdr:twoCellAnchor editAs="oneCell">
    <xdr:from>
      <xdr:col>23</xdr:col>
      <xdr:colOff>542520</xdr:colOff>
      <xdr:row>90</xdr:row>
      <xdr:rowOff>167040</xdr:rowOff>
    </xdr:from>
    <xdr:to>
      <xdr:col>23</xdr:col>
      <xdr:colOff>543600</xdr:colOff>
      <xdr:row>99</xdr:row>
      <xdr:rowOff>35280</xdr:rowOff>
    </xdr:to>
    <xdr:sp macro="" textlink="">
      <xdr:nvSpPr>
        <xdr:cNvPr id="1733" name="Line 1"/>
        <xdr:cNvSpPr/>
      </xdr:nvSpPr>
      <xdr:spPr>
        <a:xfrm flipV="1">
          <a:off x="18978840" y="15597360"/>
          <a:ext cx="1080" cy="1411200"/>
        </a:xfrm>
        <a:prstGeom prst="line">
          <a:avLst/>
        </a:prstGeom>
        <a:ln w="31680">
          <a:solidFill>
            <a:srgbClr val="808080"/>
          </a:solidFill>
          <a:round/>
        </a:ln>
      </xdr:spPr>
    </xdr:sp>
    <xdr:clientData/>
  </xdr:twoCellAnchor>
  <xdr:twoCellAnchor editAs="oneCell">
    <xdr:from>
      <xdr:col>23</xdr:col>
      <xdr:colOff>573840</xdr:colOff>
      <xdr:row>99</xdr:row>
      <xdr:rowOff>49320</xdr:rowOff>
    </xdr:from>
    <xdr:to>
      <xdr:col>24</xdr:col>
      <xdr:colOff>130320</xdr:colOff>
      <xdr:row>100</xdr:row>
      <xdr:rowOff>116280</xdr:rowOff>
    </xdr:to>
    <xdr:sp macro="" textlink="">
      <xdr:nvSpPr>
        <xdr:cNvPr id="1734" name="CustomShape 1"/>
        <xdr:cNvSpPr/>
      </xdr:nvSpPr>
      <xdr:spPr>
        <a:xfrm>
          <a:off x="19010160" y="17022600"/>
          <a:ext cx="356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19</a:t>
          </a:r>
          <a:endParaRPr/>
        </a:p>
      </xdr:txBody>
    </xdr:sp>
    <xdr:clientData/>
  </xdr:twoCellAnchor>
  <xdr:twoCellAnchor editAs="oneCell">
    <xdr:from>
      <xdr:col>23</xdr:col>
      <xdr:colOff>455400</xdr:colOff>
      <xdr:row>99</xdr:row>
      <xdr:rowOff>35280</xdr:rowOff>
    </xdr:from>
    <xdr:to>
      <xdr:col>23</xdr:col>
      <xdr:colOff>633240</xdr:colOff>
      <xdr:row>99</xdr:row>
      <xdr:rowOff>35280</xdr:rowOff>
    </xdr:to>
    <xdr:sp macro="" textlink="">
      <xdr:nvSpPr>
        <xdr:cNvPr id="1735" name="Line 1"/>
        <xdr:cNvSpPr/>
      </xdr:nvSpPr>
      <xdr:spPr>
        <a:xfrm>
          <a:off x="18891720" y="17008560"/>
          <a:ext cx="177840" cy="0"/>
        </a:xfrm>
        <a:prstGeom prst="line">
          <a:avLst/>
        </a:prstGeom>
        <a:ln w="19080">
          <a:solidFill>
            <a:srgbClr val="000000"/>
          </a:solidFill>
          <a:round/>
        </a:ln>
      </xdr:spPr>
    </xdr:sp>
    <xdr:clientData/>
  </xdr:twoCellAnchor>
  <xdr:twoCellAnchor editAs="oneCell">
    <xdr:from>
      <xdr:col>23</xdr:col>
      <xdr:colOff>515520</xdr:colOff>
      <xdr:row>89</xdr:row>
      <xdr:rowOff>124200</xdr:rowOff>
    </xdr:from>
    <xdr:to>
      <xdr:col>24</xdr:col>
      <xdr:colOff>474120</xdr:colOff>
      <xdr:row>91</xdr:row>
      <xdr:rowOff>20160</xdr:rowOff>
    </xdr:to>
    <xdr:sp macro="" textlink="">
      <xdr:nvSpPr>
        <xdr:cNvPr id="1736" name="CustomShape 1"/>
        <xdr:cNvSpPr/>
      </xdr:nvSpPr>
      <xdr:spPr>
        <a:xfrm>
          <a:off x="18951840" y="1538316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185,183</a:t>
          </a:r>
          <a:endParaRPr/>
        </a:p>
      </xdr:txBody>
    </xdr:sp>
    <xdr:clientData/>
  </xdr:twoCellAnchor>
  <xdr:twoCellAnchor editAs="oneCell">
    <xdr:from>
      <xdr:col>23</xdr:col>
      <xdr:colOff>455400</xdr:colOff>
      <xdr:row>90</xdr:row>
      <xdr:rowOff>167040</xdr:rowOff>
    </xdr:from>
    <xdr:to>
      <xdr:col>23</xdr:col>
      <xdr:colOff>633240</xdr:colOff>
      <xdr:row>90</xdr:row>
      <xdr:rowOff>167040</xdr:rowOff>
    </xdr:to>
    <xdr:sp macro="" textlink="">
      <xdr:nvSpPr>
        <xdr:cNvPr id="1737" name="Line 1"/>
        <xdr:cNvSpPr/>
      </xdr:nvSpPr>
      <xdr:spPr>
        <a:xfrm>
          <a:off x="18891720" y="15597360"/>
          <a:ext cx="177840" cy="0"/>
        </a:xfrm>
        <a:prstGeom prst="line">
          <a:avLst/>
        </a:prstGeom>
        <a:ln w="19080">
          <a:solidFill>
            <a:srgbClr val="000000"/>
          </a:solidFill>
          <a:round/>
        </a:ln>
      </xdr:spPr>
    </xdr:sp>
    <xdr:clientData/>
  </xdr:twoCellAnchor>
  <xdr:twoCellAnchor editAs="oneCell">
    <xdr:from>
      <xdr:col>22</xdr:col>
      <xdr:colOff>392040</xdr:colOff>
      <xdr:row>98</xdr:row>
      <xdr:rowOff>30600</xdr:rowOff>
    </xdr:from>
    <xdr:to>
      <xdr:col>23</xdr:col>
      <xdr:colOff>544320</xdr:colOff>
      <xdr:row>98</xdr:row>
      <xdr:rowOff>102600</xdr:rowOff>
    </xdr:to>
    <xdr:sp macro="" textlink="">
      <xdr:nvSpPr>
        <xdr:cNvPr id="1738" name="Line 1"/>
        <xdr:cNvSpPr/>
      </xdr:nvSpPr>
      <xdr:spPr>
        <a:xfrm flipV="1">
          <a:off x="18028440" y="16832520"/>
          <a:ext cx="952200" cy="72000"/>
        </a:xfrm>
        <a:prstGeom prst="line">
          <a:avLst/>
        </a:prstGeom>
        <a:ln w="6480">
          <a:solidFill>
            <a:srgbClr val="FF0000"/>
          </a:solidFill>
          <a:round/>
        </a:ln>
      </xdr:spPr>
    </xdr:sp>
    <xdr:clientData/>
  </xdr:twoCellAnchor>
  <xdr:twoCellAnchor editAs="oneCell">
    <xdr:from>
      <xdr:col>23</xdr:col>
      <xdr:colOff>527400</xdr:colOff>
      <xdr:row>97</xdr:row>
      <xdr:rowOff>155160</xdr:rowOff>
    </xdr:from>
    <xdr:to>
      <xdr:col>24</xdr:col>
      <xdr:colOff>397440</xdr:colOff>
      <xdr:row>99</xdr:row>
      <xdr:rowOff>51120</xdr:rowOff>
    </xdr:to>
    <xdr:sp macro="" textlink="">
      <xdr:nvSpPr>
        <xdr:cNvPr id="1739" name="CustomShape 1"/>
        <xdr:cNvSpPr/>
      </xdr:nvSpPr>
      <xdr:spPr>
        <a:xfrm>
          <a:off x="18963720" y="167857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21,110</a:t>
          </a:r>
          <a:endParaRPr/>
        </a:p>
      </xdr:txBody>
    </xdr:sp>
    <xdr:clientData/>
  </xdr:twoCellAnchor>
  <xdr:twoCellAnchor editAs="oneCell">
    <xdr:from>
      <xdr:col>23</xdr:col>
      <xdr:colOff>493560</xdr:colOff>
      <xdr:row>97</xdr:row>
      <xdr:rowOff>166680</xdr:rowOff>
    </xdr:from>
    <xdr:to>
      <xdr:col>23</xdr:col>
      <xdr:colOff>594720</xdr:colOff>
      <xdr:row>98</xdr:row>
      <xdr:rowOff>96480</xdr:rowOff>
    </xdr:to>
    <xdr:sp macro="" textlink="">
      <xdr:nvSpPr>
        <xdr:cNvPr id="1740" name="CustomShape 1"/>
        <xdr:cNvSpPr/>
      </xdr:nvSpPr>
      <xdr:spPr>
        <a:xfrm>
          <a:off x="18929880" y="1679724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188640</xdr:colOff>
      <xdr:row>98</xdr:row>
      <xdr:rowOff>102600</xdr:rowOff>
    </xdr:from>
    <xdr:to>
      <xdr:col>22</xdr:col>
      <xdr:colOff>392040</xdr:colOff>
      <xdr:row>99</xdr:row>
      <xdr:rowOff>29880</xdr:rowOff>
    </xdr:to>
    <xdr:sp macro="" textlink="">
      <xdr:nvSpPr>
        <xdr:cNvPr id="1741" name="Line 1"/>
        <xdr:cNvSpPr/>
      </xdr:nvSpPr>
      <xdr:spPr>
        <a:xfrm flipV="1">
          <a:off x="17024760" y="16904520"/>
          <a:ext cx="1003680" cy="98640"/>
        </a:xfrm>
        <a:prstGeom prst="line">
          <a:avLst/>
        </a:prstGeom>
        <a:ln w="6480">
          <a:solidFill>
            <a:srgbClr val="FF0000"/>
          </a:solidFill>
          <a:round/>
        </a:ln>
      </xdr:spPr>
    </xdr:sp>
    <xdr:clientData/>
  </xdr:twoCellAnchor>
  <xdr:twoCellAnchor editAs="oneCell">
    <xdr:from>
      <xdr:col>22</xdr:col>
      <xdr:colOff>341280</xdr:colOff>
      <xdr:row>97</xdr:row>
      <xdr:rowOff>154440</xdr:rowOff>
    </xdr:from>
    <xdr:to>
      <xdr:col>22</xdr:col>
      <xdr:colOff>442440</xdr:colOff>
      <xdr:row>98</xdr:row>
      <xdr:rowOff>84240</xdr:rowOff>
    </xdr:to>
    <xdr:sp macro="" textlink="">
      <xdr:nvSpPr>
        <xdr:cNvPr id="1742" name="CustomShape 1"/>
        <xdr:cNvSpPr/>
      </xdr:nvSpPr>
      <xdr:spPr>
        <a:xfrm>
          <a:off x="17977680" y="1678500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56880</xdr:colOff>
      <xdr:row>96</xdr:row>
      <xdr:rowOff>111240</xdr:rowOff>
    </xdr:from>
    <xdr:to>
      <xdr:col>22</xdr:col>
      <xdr:colOff>727200</xdr:colOff>
      <xdr:row>98</xdr:row>
      <xdr:rowOff>7200</xdr:rowOff>
    </xdr:to>
    <xdr:sp macro="" textlink="">
      <xdr:nvSpPr>
        <xdr:cNvPr id="1743" name="CustomShape 1"/>
        <xdr:cNvSpPr/>
      </xdr:nvSpPr>
      <xdr:spPr>
        <a:xfrm>
          <a:off x="17693280" y="16570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22,698</a:t>
          </a:r>
          <a:endParaRPr/>
        </a:p>
      </xdr:txBody>
    </xdr:sp>
    <xdr:clientData/>
  </xdr:twoCellAnchor>
  <xdr:twoCellAnchor editAs="oneCell">
    <xdr:from>
      <xdr:col>19</xdr:col>
      <xdr:colOff>671400</xdr:colOff>
      <xdr:row>98</xdr:row>
      <xdr:rowOff>169560</xdr:rowOff>
    </xdr:from>
    <xdr:to>
      <xdr:col>21</xdr:col>
      <xdr:colOff>188640</xdr:colOff>
      <xdr:row>99</xdr:row>
      <xdr:rowOff>29880</xdr:rowOff>
    </xdr:to>
    <xdr:sp macro="" textlink="">
      <xdr:nvSpPr>
        <xdr:cNvPr id="1744" name="Line 1"/>
        <xdr:cNvSpPr/>
      </xdr:nvSpPr>
      <xdr:spPr>
        <a:xfrm>
          <a:off x="15907320" y="16971480"/>
          <a:ext cx="1117440" cy="31680"/>
        </a:xfrm>
        <a:prstGeom prst="line">
          <a:avLst/>
        </a:prstGeom>
        <a:ln w="6480">
          <a:solidFill>
            <a:srgbClr val="FF0000"/>
          </a:solidFill>
          <a:round/>
        </a:ln>
      </xdr:spPr>
    </xdr:sp>
    <xdr:clientData/>
  </xdr:twoCellAnchor>
  <xdr:twoCellAnchor editAs="oneCell">
    <xdr:from>
      <xdr:col>21</xdr:col>
      <xdr:colOff>138240</xdr:colOff>
      <xdr:row>98</xdr:row>
      <xdr:rowOff>53280</xdr:rowOff>
    </xdr:from>
    <xdr:to>
      <xdr:col>21</xdr:col>
      <xdr:colOff>239400</xdr:colOff>
      <xdr:row>98</xdr:row>
      <xdr:rowOff>154440</xdr:rowOff>
    </xdr:to>
    <xdr:sp macro="" textlink="">
      <xdr:nvSpPr>
        <xdr:cNvPr id="1745" name="CustomShape 1"/>
        <xdr:cNvSpPr/>
      </xdr:nvSpPr>
      <xdr:spPr>
        <a:xfrm>
          <a:off x="16974360" y="1685520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539640</xdr:colOff>
      <xdr:row>97</xdr:row>
      <xdr:rowOff>10080</xdr:rowOff>
    </xdr:from>
    <xdr:to>
      <xdr:col>21</xdr:col>
      <xdr:colOff>410040</xdr:colOff>
      <xdr:row>98</xdr:row>
      <xdr:rowOff>77400</xdr:rowOff>
    </xdr:to>
    <xdr:sp macro="" textlink="">
      <xdr:nvSpPr>
        <xdr:cNvPr id="1746" name="CustomShape 1"/>
        <xdr:cNvSpPr/>
      </xdr:nvSpPr>
      <xdr:spPr>
        <a:xfrm>
          <a:off x="16575840" y="16640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13,474</a:t>
          </a:r>
          <a:endParaRPr/>
        </a:p>
      </xdr:txBody>
    </xdr:sp>
    <xdr:clientData/>
  </xdr:twoCellAnchor>
  <xdr:twoCellAnchor editAs="oneCell">
    <xdr:from>
      <xdr:col>18</xdr:col>
      <xdr:colOff>468000</xdr:colOff>
      <xdr:row>98</xdr:row>
      <xdr:rowOff>169560</xdr:rowOff>
    </xdr:from>
    <xdr:to>
      <xdr:col>19</xdr:col>
      <xdr:colOff>671400</xdr:colOff>
      <xdr:row>99</xdr:row>
      <xdr:rowOff>32400</xdr:rowOff>
    </xdr:to>
    <xdr:sp macro="" textlink="">
      <xdr:nvSpPr>
        <xdr:cNvPr id="1747" name="Line 1"/>
        <xdr:cNvSpPr/>
      </xdr:nvSpPr>
      <xdr:spPr>
        <a:xfrm flipV="1">
          <a:off x="14904000" y="16971480"/>
          <a:ext cx="1003320" cy="34200"/>
        </a:xfrm>
        <a:prstGeom prst="line">
          <a:avLst/>
        </a:prstGeom>
        <a:ln w="6480">
          <a:solidFill>
            <a:srgbClr val="FF0000"/>
          </a:solidFill>
          <a:round/>
        </a:ln>
      </xdr:spPr>
    </xdr:sp>
    <xdr:clientData/>
  </xdr:twoCellAnchor>
  <xdr:twoCellAnchor editAs="oneCell">
    <xdr:from>
      <xdr:col>19</xdr:col>
      <xdr:colOff>620640</xdr:colOff>
      <xdr:row>97</xdr:row>
      <xdr:rowOff>153000</xdr:rowOff>
    </xdr:from>
    <xdr:to>
      <xdr:col>20</xdr:col>
      <xdr:colOff>36000</xdr:colOff>
      <xdr:row>98</xdr:row>
      <xdr:rowOff>82800</xdr:rowOff>
    </xdr:to>
    <xdr:sp macro="" textlink="">
      <xdr:nvSpPr>
        <xdr:cNvPr id="1748" name="CustomShape 1"/>
        <xdr:cNvSpPr/>
      </xdr:nvSpPr>
      <xdr:spPr>
        <a:xfrm>
          <a:off x="15856560" y="16783560"/>
          <a:ext cx="215640" cy="101160"/>
        </a:xfrm>
        <a:prstGeom prst="flowChartDecision">
          <a:avLst/>
        </a:prstGeom>
        <a:solidFill>
          <a:srgbClr val="000080"/>
        </a:solidFill>
        <a:ln w="19080">
          <a:solidFill>
            <a:srgbClr val="000080"/>
          </a:solidFill>
          <a:round/>
        </a:ln>
      </xdr:spPr>
    </xdr:sp>
    <xdr:clientData/>
  </xdr:twoCellAnchor>
  <xdr:twoCellAnchor editAs="oneCell">
    <xdr:from>
      <xdr:col>19</xdr:col>
      <xdr:colOff>336240</xdr:colOff>
      <xdr:row>96</xdr:row>
      <xdr:rowOff>109800</xdr:rowOff>
    </xdr:from>
    <xdr:to>
      <xdr:col>20</xdr:col>
      <xdr:colOff>206280</xdr:colOff>
      <xdr:row>98</xdr:row>
      <xdr:rowOff>5760</xdr:rowOff>
    </xdr:to>
    <xdr:sp macro="" textlink="">
      <xdr:nvSpPr>
        <xdr:cNvPr id="1749" name="CustomShape 1"/>
        <xdr:cNvSpPr/>
      </xdr:nvSpPr>
      <xdr:spPr>
        <a:xfrm>
          <a:off x="15572160" y="165690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22,906</a:t>
          </a:r>
          <a:endParaRPr/>
        </a:p>
      </xdr:txBody>
    </xdr:sp>
    <xdr:clientData/>
  </xdr:twoCellAnchor>
  <xdr:twoCellAnchor editAs="oneCell">
    <xdr:from>
      <xdr:col>18</xdr:col>
      <xdr:colOff>417600</xdr:colOff>
      <xdr:row>97</xdr:row>
      <xdr:rowOff>105480</xdr:rowOff>
    </xdr:from>
    <xdr:to>
      <xdr:col>18</xdr:col>
      <xdr:colOff>518760</xdr:colOff>
      <xdr:row>98</xdr:row>
      <xdr:rowOff>35280</xdr:rowOff>
    </xdr:to>
    <xdr:sp macro="" textlink="">
      <xdr:nvSpPr>
        <xdr:cNvPr id="1750" name="CustomShape 1"/>
        <xdr:cNvSpPr/>
      </xdr:nvSpPr>
      <xdr:spPr>
        <a:xfrm>
          <a:off x="14853600" y="16736040"/>
          <a:ext cx="101160" cy="101160"/>
        </a:xfrm>
        <a:prstGeom prst="flowChartDecision">
          <a:avLst/>
        </a:prstGeom>
        <a:solidFill>
          <a:srgbClr val="000080"/>
        </a:solidFill>
        <a:ln w="19080">
          <a:solidFill>
            <a:srgbClr val="000080"/>
          </a:solidFill>
          <a:round/>
        </a:ln>
      </xdr:spPr>
    </xdr:sp>
    <xdr:clientData/>
  </xdr:twoCellAnchor>
  <xdr:twoCellAnchor editAs="oneCell">
    <xdr:from>
      <xdr:col>18</xdr:col>
      <xdr:colOff>133200</xdr:colOff>
      <xdr:row>96</xdr:row>
      <xdr:rowOff>62280</xdr:rowOff>
    </xdr:from>
    <xdr:to>
      <xdr:col>19</xdr:col>
      <xdr:colOff>3600</xdr:colOff>
      <xdr:row>97</xdr:row>
      <xdr:rowOff>129600</xdr:rowOff>
    </xdr:to>
    <xdr:sp macro="" textlink="">
      <xdr:nvSpPr>
        <xdr:cNvPr id="1751" name="CustomShape 1"/>
        <xdr:cNvSpPr/>
      </xdr:nvSpPr>
      <xdr:spPr>
        <a:xfrm>
          <a:off x="14569200" y="165214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29,154</a:t>
          </a:r>
          <a:endParaRPr/>
        </a:p>
      </xdr:txBody>
    </xdr:sp>
    <xdr:clientData/>
  </xdr:twoCellAnchor>
  <xdr:twoCellAnchor editAs="oneCell">
    <xdr:from>
      <xdr:col>23</xdr:col>
      <xdr:colOff>353880</xdr:colOff>
      <xdr:row>101</xdr:row>
      <xdr:rowOff>81000</xdr:rowOff>
    </xdr:from>
    <xdr:to>
      <xdr:col>24</xdr:col>
      <xdr:colOff>315360</xdr:colOff>
      <xdr:row>102</xdr:row>
      <xdr:rowOff>148320</xdr:rowOff>
    </xdr:to>
    <xdr:sp macro="" textlink="">
      <xdr:nvSpPr>
        <xdr:cNvPr id="1752" name="CustomShape 1"/>
        <xdr:cNvSpPr/>
      </xdr:nvSpPr>
      <xdr:spPr>
        <a:xfrm>
          <a:off x="187902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201600</xdr:colOff>
      <xdr:row>101</xdr:row>
      <xdr:rowOff>81000</xdr:rowOff>
    </xdr:from>
    <xdr:to>
      <xdr:col>23</xdr:col>
      <xdr:colOff>163440</xdr:colOff>
      <xdr:row>102</xdr:row>
      <xdr:rowOff>148320</xdr:rowOff>
    </xdr:to>
    <xdr:sp macro="" textlink="">
      <xdr:nvSpPr>
        <xdr:cNvPr id="1753" name="CustomShape 1"/>
        <xdr:cNvSpPr/>
      </xdr:nvSpPr>
      <xdr:spPr>
        <a:xfrm>
          <a:off x="178380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20</xdr:col>
      <xdr:colOff>684360</xdr:colOff>
      <xdr:row>101</xdr:row>
      <xdr:rowOff>81000</xdr:rowOff>
    </xdr:from>
    <xdr:to>
      <xdr:col>21</xdr:col>
      <xdr:colOff>646200</xdr:colOff>
      <xdr:row>102</xdr:row>
      <xdr:rowOff>148320</xdr:rowOff>
    </xdr:to>
    <xdr:sp macro="" textlink="">
      <xdr:nvSpPr>
        <xdr:cNvPr id="1754" name="CustomShape 1"/>
        <xdr:cNvSpPr/>
      </xdr:nvSpPr>
      <xdr:spPr>
        <a:xfrm>
          <a:off x="1672056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480960</xdr:colOff>
      <xdr:row>101</xdr:row>
      <xdr:rowOff>81000</xdr:rowOff>
    </xdr:from>
    <xdr:to>
      <xdr:col>20</xdr:col>
      <xdr:colOff>442440</xdr:colOff>
      <xdr:row>102</xdr:row>
      <xdr:rowOff>148320</xdr:rowOff>
    </xdr:to>
    <xdr:sp macro="" textlink="">
      <xdr:nvSpPr>
        <xdr:cNvPr id="1755" name="CustomShape 1"/>
        <xdr:cNvSpPr/>
      </xdr:nvSpPr>
      <xdr:spPr>
        <a:xfrm>
          <a:off x="1571688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277920</xdr:colOff>
      <xdr:row>101</xdr:row>
      <xdr:rowOff>81000</xdr:rowOff>
    </xdr:from>
    <xdr:to>
      <xdr:col>19</xdr:col>
      <xdr:colOff>239760</xdr:colOff>
      <xdr:row>102</xdr:row>
      <xdr:rowOff>148320</xdr:rowOff>
    </xdr:to>
    <xdr:sp macro="" textlink="">
      <xdr:nvSpPr>
        <xdr:cNvPr id="1756" name="CustomShape 1"/>
        <xdr:cNvSpPr/>
      </xdr:nvSpPr>
      <xdr:spPr>
        <a:xfrm>
          <a:off x="1471392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493560</xdr:colOff>
      <xdr:row>97</xdr:row>
      <xdr:rowOff>151560</xdr:rowOff>
    </xdr:from>
    <xdr:to>
      <xdr:col>23</xdr:col>
      <xdr:colOff>594720</xdr:colOff>
      <xdr:row>98</xdr:row>
      <xdr:rowOff>81360</xdr:rowOff>
    </xdr:to>
    <xdr:sp macro="" textlink="">
      <xdr:nvSpPr>
        <xdr:cNvPr id="1757" name="CustomShape 1"/>
        <xdr:cNvSpPr/>
      </xdr:nvSpPr>
      <xdr:spPr>
        <a:xfrm>
          <a:off x="18929880" y="1678212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527400</xdr:colOff>
      <xdr:row>97</xdr:row>
      <xdr:rowOff>12960</xdr:rowOff>
    </xdr:from>
    <xdr:to>
      <xdr:col>24</xdr:col>
      <xdr:colOff>397440</xdr:colOff>
      <xdr:row>98</xdr:row>
      <xdr:rowOff>80280</xdr:rowOff>
    </xdr:to>
    <xdr:sp macro="" textlink="">
      <xdr:nvSpPr>
        <xdr:cNvPr id="1758" name="CustomShape 1"/>
        <xdr:cNvSpPr/>
      </xdr:nvSpPr>
      <xdr:spPr>
        <a:xfrm>
          <a:off x="18963720" y="166435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23,100</a:t>
          </a:r>
          <a:endParaRPr/>
        </a:p>
      </xdr:txBody>
    </xdr:sp>
    <xdr:clientData/>
  </xdr:twoCellAnchor>
  <xdr:twoCellAnchor editAs="oneCell">
    <xdr:from>
      <xdr:col>22</xdr:col>
      <xdr:colOff>341280</xdr:colOff>
      <xdr:row>98</xdr:row>
      <xdr:rowOff>52200</xdr:rowOff>
    </xdr:from>
    <xdr:to>
      <xdr:col>22</xdr:col>
      <xdr:colOff>442440</xdr:colOff>
      <xdr:row>98</xdr:row>
      <xdr:rowOff>153360</xdr:rowOff>
    </xdr:to>
    <xdr:sp macro="" textlink="">
      <xdr:nvSpPr>
        <xdr:cNvPr id="1759" name="CustomShape 1"/>
        <xdr:cNvSpPr/>
      </xdr:nvSpPr>
      <xdr:spPr>
        <a:xfrm>
          <a:off x="17977680" y="1685412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56880</xdr:colOff>
      <xdr:row>98</xdr:row>
      <xdr:rowOff>154800</xdr:rowOff>
    </xdr:from>
    <xdr:to>
      <xdr:col>22</xdr:col>
      <xdr:colOff>727200</xdr:colOff>
      <xdr:row>100</xdr:row>
      <xdr:rowOff>50400</xdr:rowOff>
    </xdr:to>
    <xdr:sp macro="" textlink="">
      <xdr:nvSpPr>
        <xdr:cNvPr id="1760" name="CustomShape 1"/>
        <xdr:cNvSpPr/>
      </xdr:nvSpPr>
      <xdr:spPr>
        <a:xfrm>
          <a:off x="17693280" y="169567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13,655</a:t>
          </a:r>
          <a:endParaRPr/>
        </a:p>
      </xdr:txBody>
    </xdr:sp>
    <xdr:clientData/>
  </xdr:twoCellAnchor>
  <xdr:twoCellAnchor editAs="oneCell">
    <xdr:from>
      <xdr:col>21</xdr:col>
      <xdr:colOff>138240</xdr:colOff>
      <xdr:row>98</xdr:row>
      <xdr:rowOff>150480</xdr:rowOff>
    </xdr:from>
    <xdr:to>
      <xdr:col>21</xdr:col>
      <xdr:colOff>239400</xdr:colOff>
      <xdr:row>99</xdr:row>
      <xdr:rowOff>80280</xdr:rowOff>
    </xdr:to>
    <xdr:sp macro="" textlink="">
      <xdr:nvSpPr>
        <xdr:cNvPr id="1761" name="CustomShape 1"/>
        <xdr:cNvSpPr/>
      </xdr:nvSpPr>
      <xdr:spPr>
        <a:xfrm>
          <a:off x="16974360" y="1695240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652320</xdr:colOff>
      <xdr:row>99</xdr:row>
      <xdr:rowOff>82080</xdr:rowOff>
    </xdr:from>
    <xdr:to>
      <xdr:col>21</xdr:col>
      <xdr:colOff>297360</xdr:colOff>
      <xdr:row>100</xdr:row>
      <xdr:rowOff>149040</xdr:rowOff>
    </xdr:to>
    <xdr:sp macro="" textlink="">
      <xdr:nvSpPr>
        <xdr:cNvPr id="1762" name="CustomShape 1"/>
        <xdr:cNvSpPr/>
      </xdr:nvSpPr>
      <xdr:spPr>
        <a:xfrm>
          <a:off x="16688520" y="17055360"/>
          <a:ext cx="4449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725</a:t>
          </a:r>
          <a:endParaRPr/>
        </a:p>
      </xdr:txBody>
    </xdr:sp>
    <xdr:clientData/>
  </xdr:twoCellAnchor>
  <xdr:twoCellAnchor editAs="oneCell">
    <xdr:from>
      <xdr:col>19</xdr:col>
      <xdr:colOff>620640</xdr:colOff>
      <xdr:row>98</xdr:row>
      <xdr:rowOff>119160</xdr:rowOff>
    </xdr:from>
    <xdr:to>
      <xdr:col>20</xdr:col>
      <xdr:colOff>36000</xdr:colOff>
      <xdr:row>99</xdr:row>
      <xdr:rowOff>48960</xdr:rowOff>
    </xdr:to>
    <xdr:sp macro="" textlink="">
      <xdr:nvSpPr>
        <xdr:cNvPr id="1763" name="CustomShape 1"/>
        <xdr:cNvSpPr/>
      </xdr:nvSpPr>
      <xdr:spPr>
        <a:xfrm>
          <a:off x="15856560" y="16921080"/>
          <a:ext cx="215640" cy="101160"/>
        </a:xfrm>
        <a:prstGeom prst="ellipse">
          <a:avLst/>
        </a:prstGeom>
        <a:solidFill>
          <a:srgbClr val="FF0000"/>
        </a:solidFill>
        <a:ln w="19080">
          <a:solidFill>
            <a:srgbClr val="FF0000"/>
          </a:solidFill>
          <a:round/>
        </a:ln>
      </xdr:spPr>
    </xdr:sp>
    <xdr:clientData/>
  </xdr:twoCellAnchor>
  <xdr:twoCellAnchor editAs="oneCell">
    <xdr:from>
      <xdr:col>19</xdr:col>
      <xdr:colOff>380520</xdr:colOff>
      <xdr:row>99</xdr:row>
      <xdr:rowOff>50400</xdr:rowOff>
    </xdr:from>
    <xdr:to>
      <xdr:col>20</xdr:col>
      <xdr:colOff>162000</xdr:colOff>
      <xdr:row>100</xdr:row>
      <xdr:rowOff>117360</xdr:rowOff>
    </xdr:to>
    <xdr:sp macro="" textlink="">
      <xdr:nvSpPr>
        <xdr:cNvPr id="1764" name="CustomShape 1"/>
        <xdr:cNvSpPr/>
      </xdr:nvSpPr>
      <xdr:spPr>
        <a:xfrm>
          <a:off x="15616440" y="170236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4,867</a:t>
          </a:r>
          <a:endParaRPr/>
        </a:p>
      </xdr:txBody>
    </xdr:sp>
    <xdr:clientData/>
  </xdr:twoCellAnchor>
  <xdr:twoCellAnchor editAs="oneCell">
    <xdr:from>
      <xdr:col>18</xdr:col>
      <xdr:colOff>417600</xdr:colOff>
      <xdr:row>98</xdr:row>
      <xdr:rowOff>153360</xdr:rowOff>
    </xdr:from>
    <xdr:to>
      <xdr:col>18</xdr:col>
      <xdr:colOff>518760</xdr:colOff>
      <xdr:row>99</xdr:row>
      <xdr:rowOff>83160</xdr:rowOff>
    </xdr:to>
    <xdr:sp macro="" textlink="">
      <xdr:nvSpPr>
        <xdr:cNvPr id="1765" name="CustomShape 1"/>
        <xdr:cNvSpPr/>
      </xdr:nvSpPr>
      <xdr:spPr>
        <a:xfrm>
          <a:off x="14853600" y="16955280"/>
          <a:ext cx="101160" cy="101160"/>
        </a:xfrm>
        <a:prstGeom prst="ellipse">
          <a:avLst/>
        </a:prstGeom>
        <a:solidFill>
          <a:srgbClr val="FF0000"/>
        </a:solidFill>
        <a:ln w="19080">
          <a:solidFill>
            <a:srgbClr val="FF0000"/>
          </a:solidFill>
          <a:round/>
        </a:ln>
      </xdr:spPr>
    </xdr:sp>
    <xdr:clientData/>
  </xdr:twoCellAnchor>
  <xdr:twoCellAnchor editAs="oneCell">
    <xdr:from>
      <xdr:col>18</xdr:col>
      <xdr:colOff>245880</xdr:colOff>
      <xdr:row>99</xdr:row>
      <xdr:rowOff>84600</xdr:rowOff>
    </xdr:from>
    <xdr:to>
      <xdr:col>18</xdr:col>
      <xdr:colOff>690840</xdr:colOff>
      <xdr:row>100</xdr:row>
      <xdr:rowOff>151560</xdr:rowOff>
    </xdr:to>
    <xdr:sp macro="" textlink="">
      <xdr:nvSpPr>
        <xdr:cNvPr id="1766" name="CustomShape 1"/>
        <xdr:cNvSpPr/>
      </xdr:nvSpPr>
      <xdr:spPr>
        <a:xfrm>
          <a:off x="14681880" y="17057880"/>
          <a:ext cx="4449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373</a:t>
          </a:r>
          <a:endParaRPr/>
        </a:p>
      </xdr:txBody>
    </xdr:sp>
    <xdr:clientData/>
  </xdr:twoCellAnchor>
  <xdr:twoCellAnchor editAs="oneCell">
    <xdr:from>
      <xdr:col>26</xdr:col>
      <xdr:colOff>455760</xdr:colOff>
      <xdr:row>23</xdr:row>
      <xdr:rowOff>48240</xdr:rowOff>
    </xdr:from>
    <xdr:to>
      <xdr:col>33</xdr:col>
      <xdr:colOff>341280</xdr:colOff>
      <xdr:row>25</xdr:row>
      <xdr:rowOff>22320</xdr:rowOff>
    </xdr:to>
    <xdr:sp macro="" textlink="">
      <xdr:nvSpPr>
        <xdr:cNvPr id="1767" name="CustomShape 1"/>
        <xdr:cNvSpPr/>
      </xdr:nvSpPr>
      <xdr:spPr>
        <a:xfrm>
          <a:off x="21292560" y="3991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投資及び出資金</a:t>
          </a:r>
          <a:endParaRPr/>
        </a:p>
      </xdr:txBody>
    </xdr:sp>
    <xdr:clientData/>
  </xdr:twoCellAnchor>
  <xdr:twoCellAnchor editAs="oneCell">
    <xdr:from>
      <xdr:col>26</xdr:col>
      <xdr:colOff>582480</xdr:colOff>
      <xdr:row>25</xdr:row>
      <xdr:rowOff>48240</xdr:rowOff>
    </xdr:from>
    <xdr:to>
      <xdr:col>29</xdr:col>
      <xdr:colOff>48600</xdr:colOff>
      <xdr:row>26</xdr:row>
      <xdr:rowOff>130320</xdr:rowOff>
    </xdr:to>
    <xdr:sp macro="" textlink="">
      <xdr:nvSpPr>
        <xdr:cNvPr id="1768" name="CustomShape 1"/>
        <xdr:cNvSpPr/>
      </xdr:nvSpPr>
      <xdr:spPr>
        <a:xfrm>
          <a:off x="21419280" y="4334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582480</xdr:colOff>
      <xdr:row>26</xdr:row>
      <xdr:rowOff>79920</xdr:rowOff>
    </xdr:from>
    <xdr:to>
      <xdr:col>29</xdr:col>
      <xdr:colOff>48600</xdr:colOff>
      <xdr:row>27</xdr:row>
      <xdr:rowOff>162360</xdr:rowOff>
    </xdr:to>
    <xdr:sp macro="" textlink="">
      <xdr:nvSpPr>
        <xdr:cNvPr id="1769" name="CustomShape 1"/>
        <xdr:cNvSpPr/>
      </xdr:nvSpPr>
      <xdr:spPr>
        <a:xfrm>
          <a:off x="21419280" y="4537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86/128</a:t>
          </a:r>
          <a:endParaRPr/>
        </a:p>
      </xdr:txBody>
    </xdr:sp>
    <xdr:clientData/>
  </xdr:twoCellAnchor>
  <xdr:twoCellAnchor editAs="oneCell">
    <xdr:from>
      <xdr:col>28</xdr:col>
      <xdr:colOff>227160</xdr:colOff>
      <xdr:row>25</xdr:row>
      <xdr:rowOff>48240</xdr:rowOff>
    </xdr:from>
    <xdr:to>
      <xdr:col>30</xdr:col>
      <xdr:colOff>379080</xdr:colOff>
      <xdr:row>26</xdr:row>
      <xdr:rowOff>130320</xdr:rowOff>
    </xdr:to>
    <xdr:sp macro="" textlink="">
      <xdr:nvSpPr>
        <xdr:cNvPr id="1770" name="CustomShape 1"/>
        <xdr:cNvSpPr/>
      </xdr:nvSpPr>
      <xdr:spPr>
        <a:xfrm>
          <a:off x="2266416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227160</xdr:colOff>
      <xdr:row>26</xdr:row>
      <xdr:rowOff>79920</xdr:rowOff>
    </xdr:from>
    <xdr:to>
      <xdr:col>30</xdr:col>
      <xdr:colOff>379080</xdr:colOff>
      <xdr:row>27</xdr:row>
      <xdr:rowOff>162360</xdr:rowOff>
    </xdr:to>
    <xdr:sp macro="" textlink="">
      <xdr:nvSpPr>
        <xdr:cNvPr id="1771" name="CustomShape 1"/>
        <xdr:cNvSpPr/>
      </xdr:nvSpPr>
      <xdr:spPr>
        <a:xfrm>
          <a:off x="2266416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1,638</a:t>
          </a:r>
          <a:endParaRPr/>
        </a:p>
      </xdr:txBody>
    </xdr:sp>
    <xdr:clientData/>
  </xdr:twoCellAnchor>
  <xdr:twoCellAnchor editAs="oneCell">
    <xdr:from>
      <xdr:col>29</xdr:col>
      <xdr:colOff>684360</xdr:colOff>
      <xdr:row>25</xdr:row>
      <xdr:rowOff>48240</xdr:rowOff>
    </xdr:from>
    <xdr:to>
      <xdr:col>32</xdr:col>
      <xdr:colOff>150480</xdr:colOff>
      <xdr:row>26</xdr:row>
      <xdr:rowOff>130320</xdr:rowOff>
    </xdr:to>
    <xdr:sp macro="" textlink="">
      <xdr:nvSpPr>
        <xdr:cNvPr id="1772" name="CustomShape 1"/>
        <xdr:cNvSpPr/>
      </xdr:nvSpPr>
      <xdr:spPr>
        <a:xfrm>
          <a:off x="23921280" y="4334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684360</xdr:colOff>
      <xdr:row>26</xdr:row>
      <xdr:rowOff>79920</xdr:rowOff>
    </xdr:from>
    <xdr:to>
      <xdr:col>32</xdr:col>
      <xdr:colOff>150480</xdr:colOff>
      <xdr:row>27</xdr:row>
      <xdr:rowOff>162360</xdr:rowOff>
    </xdr:to>
    <xdr:sp macro="" textlink="">
      <xdr:nvSpPr>
        <xdr:cNvPr id="1773" name="CustomShape 1"/>
        <xdr:cNvSpPr/>
      </xdr:nvSpPr>
      <xdr:spPr>
        <a:xfrm>
          <a:off x="23921280" y="4537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1,950</a:t>
          </a:r>
          <a:endParaRPr/>
        </a:p>
      </xdr:txBody>
    </xdr:sp>
    <xdr:clientData/>
  </xdr:twoCellAnchor>
  <xdr:twoCellAnchor editAs="oneCell">
    <xdr:from>
      <xdr:col>26</xdr:col>
      <xdr:colOff>455760</xdr:colOff>
      <xdr:row>28</xdr:row>
      <xdr:rowOff>16560</xdr:rowOff>
    </xdr:from>
    <xdr:to>
      <xdr:col>33</xdr:col>
      <xdr:colOff>341280</xdr:colOff>
      <xdr:row>41</xdr:row>
      <xdr:rowOff>73440</xdr:rowOff>
    </xdr:to>
    <xdr:sp macro="" textlink="">
      <xdr:nvSpPr>
        <xdr:cNvPr id="1774" name="CustomShape 1"/>
        <xdr:cNvSpPr/>
      </xdr:nvSpPr>
      <xdr:spPr>
        <a:xfrm>
          <a:off x="21292560" y="4817160"/>
          <a:ext cx="5486040" cy="2285640"/>
        </a:xfrm>
        <a:prstGeom prst="rect">
          <a:avLst/>
        </a:prstGeom>
        <a:solidFill>
          <a:srgbClr val="E6FFD5"/>
        </a:solidFill>
        <a:ln w="19080">
          <a:noFill/>
        </a:ln>
      </xdr:spPr>
    </xdr:sp>
    <xdr:clientData/>
  </xdr:twoCellAnchor>
  <xdr:twoCellAnchor editAs="oneCell">
    <xdr:from>
      <xdr:col>26</xdr:col>
      <xdr:colOff>412200</xdr:colOff>
      <xdr:row>26</xdr:row>
      <xdr:rowOff>168840</xdr:rowOff>
    </xdr:from>
    <xdr:to>
      <xdr:col>26</xdr:col>
      <xdr:colOff>772560</xdr:colOff>
      <xdr:row>28</xdr:row>
      <xdr:rowOff>34560</xdr:rowOff>
    </xdr:to>
    <xdr:sp macro="" textlink="">
      <xdr:nvSpPr>
        <xdr:cNvPr id="1775" name="CustomShape 1"/>
        <xdr:cNvSpPr/>
      </xdr:nvSpPr>
      <xdr:spPr>
        <a:xfrm>
          <a:off x="21249000" y="4626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26</xdr:col>
      <xdr:colOff>455400</xdr:colOff>
      <xdr:row>41</xdr:row>
      <xdr:rowOff>73440</xdr:rowOff>
    </xdr:from>
    <xdr:to>
      <xdr:col>33</xdr:col>
      <xdr:colOff>341280</xdr:colOff>
      <xdr:row>41</xdr:row>
      <xdr:rowOff>73440</xdr:rowOff>
    </xdr:to>
    <xdr:sp macro="" textlink="">
      <xdr:nvSpPr>
        <xdr:cNvPr id="1776" name="Line 1"/>
        <xdr:cNvSpPr/>
      </xdr:nvSpPr>
      <xdr:spPr>
        <a:xfrm>
          <a:off x="21292200" y="7102800"/>
          <a:ext cx="5486400" cy="0"/>
        </a:xfrm>
        <a:prstGeom prst="line">
          <a:avLst/>
        </a:prstGeom>
        <a:ln w="9360">
          <a:solidFill>
            <a:srgbClr val="C0C0C0"/>
          </a:solidFill>
          <a:round/>
        </a:ln>
      </xdr:spPr>
    </xdr:sp>
    <xdr:clientData/>
  </xdr:twoCellAnchor>
  <xdr:twoCellAnchor editAs="oneCell">
    <xdr:from>
      <xdr:col>26</xdr:col>
      <xdr:colOff>455400</xdr:colOff>
      <xdr:row>39</xdr:row>
      <xdr:rowOff>35280</xdr:rowOff>
    </xdr:from>
    <xdr:to>
      <xdr:col>33</xdr:col>
      <xdr:colOff>341280</xdr:colOff>
      <xdr:row>39</xdr:row>
      <xdr:rowOff>35280</xdr:rowOff>
    </xdr:to>
    <xdr:sp macro="" textlink="">
      <xdr:nvSpPr>
        <xdr:cNvPr id="1777" name="Line 1"/>
        <xdr:cNvSpPr/>
      </xdr:nvSpPr>
      <xdr:spPr>
        <a:xfrm>
          <a:off x="21292200" y="6721560"/>
          <a:ext cx="5486400" cy="0"/>
        </a:xfrm>
        <a:prstGeom prst="line">
          <a:avLst/>
        </a:prstGeom>
        <a:ln w="9360">
          <a:solidFill>
            <a:srgbClr val="C0C0C0"/>
          </a:solidFill>
          <a:round/>
        </a:ln>
      </xdr:spPr>
    </xdr:sp>
    <xdr:clientData/>
  </xdr:twoCellAnchor>
  <xdr:twoCellAnchor editAs="oneCell">
    <xdr:from>
      <xdr:col>26</xdr:col>
      <xdr:colOff>200880</xdr:colOff>
      <xdr:row>38</xdr:row>
      <xdr:rowOff>74880</xdr:rowOff>
    </xdr:from>
    <xdr:to>
      <xdr:col>26</xdr:col>
      <xdr:colOff>461520</xdr:colOff>
      <xdr:row>39</xdr:row>
      <xdr:rowOff>142200</xdr:rowOff>
    </xdr:to>
    <xdr:sp macro="" textlink="">
      <xdr:nvSpPr>
        <xdr:cNvPr id="1778" name="CustomShape 1"/>
        <xdr:cNvSpPr/>
      </xdr:nvSpPr>
      <xdr:spPr>
        <a:xfrm>
          <a:off x="21037680" y="6589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26</xdr:col>
      <xdr:colOff>455400</xdr:colOff>
      <xdr:row>36</xdr:row>
      <xdr:rowOff>168480</xdr:rowOff>
    </xdr:from>
    <xdr:to>
      <xdr:col>33</xdr:col>
      <xdr:colOff>341280</xdr:colOff>
      <xdr:row>36</xdr:row>
      <xdr:rowOff>168480</xdr:rowOff>
    </xdr:to>
    <xdr:sp macro="" textlink="">
      <xdr:nvSpPr>
        <xdr:cNvPr id="1779" name="Line 1"/>
        <xdr:cNvSpPr/>
      </xdr:nvSpPr>
      <xdr:spPr>
        <a:xfrm>
          <a:off x="21292200" y="6340680"/>
          <a:ext cx="5486400" cy="0"/>
        </a:xfrm>
        <a:prstGeom prst="line">
          <a:avLst/>
        </a:prstGeom>
        <a:ln w="9360">
          <a:solidFill>
            <a:srgbClr val="C0C0C0"/>
          </a:solidFill>
          <a:round/>
        </a:ln>
      </xdr:spPr>
    </xdr:sp>
    <xdr:clientData/>
  </xdr:twoCellAnchor>
  <xdr:twoCellAnchor editAs="oneCell">
    <xdr:from>
      <xdr:col>25</xdr:col>
      <xdr:colOff>563760</xdr:colOff>
      <xdr:row>36</xdr:row>
      <xdr:rowOff>36720</xdr:rowOff>
    </xdr:from>
    <xdr:to>
      <xdr:col>26</xdr:col>
      <xdr:colOff>387720</xdr:colOff>
      <xdr:row>37</xdr:row>
      <xdr:rowOff>104040</xdr:rowOff>
    </xdr:to>
    <xdr:sp macro="" textlink="">
      <xdr:nvSpPr>
        <xdr:cNvPr id="1780" name="CustomShape 1"/>
        <xdr:cNvSpPr/>
      </xdr:nvSpPr>
      <xdr:spPr>
        <a:xfrm>
          <a:off x="20600280" y="6208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a:t>
          </a:r>
          <a:endParaRPr/>
        </a:p>
      </xdr:txBody>
    </xdr:sp>
    <xdr:clientData/>
  </xdr:twoCellAnchor>
  <xdr:twoCellAnchor editAs="oneCell">
    <xdr:from>
      <xdr:col>26</xdr:col>
      <xdr:colOff>455400</xdr:colOff>
      <xdr:row>34</xdr:row>
      <xdr:rowOff>130680</xdr:rowOff>
    </xdr:from>
    <xdr:to>
      <xdr:col>33</xdr:col>
      <xdr:colOff>341280</xdr:colOff>
      <xdr:row>34</xdr:row>
      <xdr:rowOff>130680</xdr:rowOff>
    </xdr:to>
    <xdr:sp macro="" textlink="">
      <xdr:nvSpPr>
        <xdr:cNvPr id="1781" name="Line 1"/>
        <xdr:cNvSpPr/>
      </xdr:nvSpPr>
      <xdr:spPr>
        <a:xfrm>
          <a:off x="21292200" y="5959800"/>
          <a:ext cx="5486400" cy="0"/>
        </a:xfrm>
        <a:prstGeom prst="line">
          <a:avLst/>
        </a:prstGeom>
        <a:ln w="9360">
          <a:solidFill>
            <a:srgbClr val="C0C0C0"/>
          </a:solidFill>
          <a:round/>
        </a:ln>
      </xdr:spPr>
    </xdr:sp>
    <xdr:clientData/>
  </xdr:twoCellAnchor>
  <xdr:twoCellAnchor editAs="oneCell">
    <xdr:from>
      <xdr:col>25</xdr:col>
      <xdr:colOff>563760</xdr:colOff>
      <xdr:row>33</xdr:row>
      <xdr:rowOff>169920</xdr:rowOff>
    </xdr:from>
    <xdr:to>
      <xdr:col>26</xdr:col>
      <xdr:colOff>387720</xdr:colOff>
      <xdr:row>35</xdr:row>
      <xdr:rowOff>65880</xdr:rowOff>
    </xdr:to>
    <xdr:sp macro="" textlink="">
      <xdr:nvSpPr>
        <xdr:cNvPr id="1782" name="CustomShape 1"/>
        <xdr:cNvSpPr/>
      </xdr:nvSpPr>
      <xdr:spPr>
        <a:xfrm>
          <a:off x="20600280" y="5827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a:t>
          </a:r>
          <a:endParaRPr/>
        </a:p>
      </xdr:txBody>
    </xdr:sp>
    <xdr:clientData/>
  </xdr:twoCellAnchor>
  <xdr:twoCellAnchor editAs="oneCell">
    <xdr:from>
      <xdr:col>26</xdr:col>
      <xdr:colOff>455400</xdr:colOff>
      <xdr:row>32</xdr:row>
      <xdr:rowOff>92520</xdr:rowOff>
    </xdr:from>
    <xdr:to>
      <xdr:col>33</xdr:col>
      <xdr:colOff>341280</xdr:colOff>
      <xdr:row>32</xdr:row>
      <xdr:rowOff>92520</xdr:rowOff>
    </xdr:to>
    <xdr:sp macro="" textlink="">
      <xdr:nvSpPr>
        <xdr:cNvPr id="1783" name="Line 1"/>
        <xdr:cNvSpPr/>
      </xdr:nvSpPr>
      <xdr:spPr>
        <a:xfrm>
          <a:off x="21292200" y="5578920"/>
          <a:ext cx="5486400" cy="0"/>
        </a:xfrm>
        <a:prstGeom prst="line">
          <a:avLst/>
        </a:prstGeom>
        <a:ln w="9360">
          <a:solidFill>
            <a:srgbClr val="C0C0C0"/>
          </a:solidFill>
          <a:round/>
        </a:ln>
      </xdr:spPr>
    </xdr:sp>
    <xdr:clientData/>
  </xdr:twoCellAnchor>
  <xdr:twoCellAnchor editAs="oneCell">
    <xdr:from>
      <xdr:col>25</xdr:col>
      <xdr:colOff>563760</xdr:colOff>
      <xdr:row>31</xdr:row>
      <xdr:rowOff>131760</xdr:rowOff>
    </xdr:from>
    <xdr:to>
      <xdr:col>26</xdr:col>
      <xdr:colOff>387720</xdr:colOff>
      <xdr:row>33</xdr:row>
      <xdr:rowOff>27360</xdr:rowOff>
    </xdr:to>
    <xdr:sp macro="" textlink="">
      <xdr:nvSpPr>
        <xdr:cNvPr id="1784" name="CustomShape 1"/>
        <xdr:cNvSpPr/>
      </xdr:nvSpPr>
      <xdr:spPr>
        <a:xfrm>
          <a:off x="20600280" y="544644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26</xdr:col>
      <xdr:colOff>455400</xdr:colOff>
      <xdr:row>30</xdr:row>
      <xdr:rowOff>54360</xdr:rowOff>
    </xdr:from>
    <xdr:to>
      <xdr:col>33</xdr:col>
      <xdr:colOff>341280</xdr:colOff>
      <xdr:row>30</xdr:row>
      <xdr:rowOff>54360</xdr:rowOff>
    </xdr:to>
    <xdr:sp macro="" textlink="">
      <xdr:nvSpPr>
        <xdr:cNvPr id="1785" name="Line 1"/>
        <xdr:cNvSpPr/>
      </xdr:nvSpPr>
      <xdr:spPr>
        <a:xfrm>
          <a:off x="21292200" y="5197680"/>
          <a:ext cx="5486400" cy="0"/>
        </a:xfrm>
        <a:prstGeom prst="line">
          <a:avLst/>
        </a:prstGeom>
        <a:ln w="9360">
          <a:solidFill>
            <a:srgbClr val="C0C0C0"/>
          </a:solidFill>
          <a:round/>
        </a:ln>
      </xdr:spPr>
    </xdr:sp>
    <xdr:clientData/>
  </xdr:twoCellAnchor>
  <xdr:twoCellAnchor editAs="oneCell">
    <xdr:from>
      <xdr:col>25</xdr:col>
      <xdr:colOff>563760</xdr:colOff>
      <xdr:row>29</xdr:row>
      <xdr:rowOff>93960</xdr:rowOff>
    </xdr:from>
    <xdr:to>
      <xdr:col>26</xdr:col>
      <xdr:colOff>387720</xdr:colOff>
      <xdr:row>30</xdr:row>
      <xdr:rowOff>161280</xdr:rowOff>
    </xdr:to>
    <xdr:sp macro="" textlink="">
      <xdr:nvSpPr>
        <xdr:cNvPr id="1786" name="CustomShape 1"/>
        <xdr:cNvSpPr/>
      </xdr:nvSpPr>
      <xdr:spPr>
        <a:xfrm>
          <a:off x="20600280" y="5065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80,000</a:t>
          </a:r>
          <a:endParaRPr/>
        </a:p>
      </xdr:txBody>
    </xdr:sp>
    <xdr:clientData/>
  </xdr:twoCellAnchor>
  <xdr:twoCellAnchor editAs="oneCell">
    <xdr:from>
      <xdr:col>26</xdr:col>
      <xdr:colOff>455400</xdr:colOff>
      <xdr:row>28</xdr:row>
      <xdr:rowOff>16200</xdr:rowOff>
    </xdr:from>
    <xdr:to>
      <xdr:col>33</xdr:col>
      <xdr:colOff>341280</xdr:colOff>
      <xdr:row>28</xdr:row>
      <xdr:rowOff>16200</xdr:rowOff>
    </xdr:to>
    <xdr:sp macro="" textlink="">
      <xdr:nvSpPr>
        <xdr:cNvPr id="1787" name="Line 1"/>
        <xdr:cNvSpPr/>
      </xdr:nvSpPr>
      <xdr:spPr>
        <a:xfrm>
          <a:off x="21292200" y="4816800"/>
          <a:ext cx="5486400" cy="0"/>
        </a:xfrm>
        <a:prstGeom prst="line">
          <a:avLst/>
        </a:prstGeom>
        <a:ln w="9360">
          <a:solidFill>
            <a:srgbClr val="C0C0C0"/>
          </a:solidFill>
          <a:round/>
        </a:ln>
      </xdr:spPr>
    </xdr:sp>
    <xdr:clientData/>
  </xdr:twoCellAnchor>
  <xdr:twoCellAnchor editAs="oneCell">
    <xdr:from>
      <xdr:col>25</xdr:col>
      <xdr:colOff>491040</xdr:colOff>
      <xdr:row>27</xdr:row>
      <xdr:rowOff>55800</xdr:rowOff>
    </xdr:from>
    <xdr:to>
      <xdr:col>26</xdr:col>
      <xdr:colOff>396000</xdr:colOff>
      <xdr:row>28</xdr:row>
      <xdr:rowOff>122760</xdr:rowOff>
    </xdr:to>
    <xdr:sp macro="" textlink="">
      <xdr:nvSpPr>
        <xdr:cNvPr id="1788" name="CustomShape 1"/>
        <xdr:cNvSpPr/>
      </xdr:nvSpPr>
      <xdr:spPr>
        <a:xfrm>
          <a:off x="20527560" y="468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26</xdr:col>
      <xdr:colOff>455760</xdr:colOff>
      <xdr:row>28</xdr:row>
      <xdr:rowOff>16560</xdr:rowOff>
    </xdr:from>
    <xdr:to>
      <xdr:col>33</xdr:col>
      <xdr:colOff>341280</xdr:colOff>
      <xdr:row>41</xdr:row>
      <xdr:rowOff>73440</xdr:rowOff>
    </xdr:to>
    <xdr:sp macro="" textlink="">
      <xdr:nvSpPr>
        <xdr:cNvPr id="1789" name="CustomShape 1"/>
        <xdr:cNvSpPr/>
      </xdr:nvSpPr>
      <xdr:spPr>
        <a:xfrm>
          <a:off x="21292560" y="4817160"/>
          <a:ext cx="5486040" cy="2285640"/>
        </a:xfrm>
        <a:prstGeom prst="rect">
          <a:avLst/>
        </a:prstGeom>
        <a:noFill/>
        <a:ln w="19080">
          <a:solidFill>
            <a:srgbClr val="000000"/>
          </a:solidFill>
          <a:round/>
        </a:ln>
      </xdr:spPr>
    </xdr:sp>
    <xdr:clientData/>
  </xdr:twoCellAnchor>
  <xdr:twoCellAnchor editAs="oneCell">
    <xdr:from>
      <xdr:col>32</xdr:col>
      <xdr:colOff>212400</xdr:colOff>
      <xdr:row>31</xdr:row>
      <xdr:rowOff>10800</xdr:rowOff>
    </xdr:from>
    <xdr:to>
      <xdr:col>32</xdr:col>
      <xdr:colOff>213480</xdr:colOff>
      <xdr:row>39</xdr:row>
      <xdr:rowOff>35280</xdr:rowOff>
    </xdr:to>
    <xdr:sp macro="" textlink="">
      <xdr:nvSpPr>
        <xdr:cNvPr id="1790" name="Line 1"/>
        <xdr:cNvSpPr/>
      </xdr:nvSpPr>
      <xdr:spPr>
        <a:xfrm flipV="1">
          <a:off x="25849800" y="5325480"/>
          <a:ext cx="1080" cy="1396080"/>
        </a:xfrm>
        <a:prstGeom prst="line">
          <a:avLst/>
        </a:prstGeom>
        <a:ln w="31680">
          <a:solidFill>
            <a:srgbClr val="808080"/>
          </a:solidFill>
          <a:round/>
        </a:ln>
      </xdr:spPr>
    </xdr:sp>
    <xdr:clientData/>
  </xdr:twoCellAnchor>
  <xdr:twoCellAnchor editAs="oneCell">
    <xdr:from>
      <xdr:col>32</xdr:col>
      <xdr:colOff>255240</xdr:colOff>
      <xdr:row>39</xdr:row>
      <xdr:rowOff>63000</xdr:rowOff>
    </xdr:from>
    <xdr:to>
      <xdr:col>32</xdr:col>
      <xdr:colOff>523440</xdr:colOff>
      <xdr:row>40</xdr:row>
      <xdr:rowOff>129960</xdr:rowOff>
    </xdr:to>
    <xdr:sp macro="" textlink="">
      <xdr:nvSpPr>
        <xdr:cNvPr id="1791" name="CustomShape 1"/>
        <xdr:cNvSpPr/>
      </xdr:nvSpPr>
      <xdr:spPr>
        <a:xfrm>
          <a:off x="25892640" y="674928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32</xdr:col>
      <xdr:colOff>125280</xdr:colOff>
      <xdr:row>39</xdr:row>
      <xdr:rowOff>35280</xdr:rowOff>
    </xdr:from>
    <xdr:to>
      <xdr:col>32</xdr:col>
      <xdr:colOff>303120</xdr:colOff>
      <xdr:row>39</xdr:row>
      <xdr:rowOff>35280</xdr:rowOff>
    </xdr:to>
    <xdr:sp macro="" textlink="">
      <xdr:nvSpPr>
        <xdr:cNvPr id="1792" name="Line 1"/>
        <xdr:cNvSpPr/>
      </xdr:nvSpPr>
      <xdr:spPr>
        <a:xfrm>
          <a:off x="25762680" y="6721560"/>
          <a:ext cx="177840" cy="0"/>
        </a:xfrm>
        <a:prstGeom prst="line">
          <a:avLst/>
        </a:prstGeom>
        <a:ln w="19080">
          <a:solidFill>
            <a:srgbClr val="000000"/>
          </a:solidFill>
          <a:round/>
        </a:ln>
      </xdr:spPr>
    </xdr:sp>
    <xdr:clientData/>
  </xdr:twoCellAnchor>
  <xdr:twoCellAnchor editAs="oneCell">
    <xdr:from>
      <xdr:col>32</xdr:col>
      <xdr:colOff>196920</xdr:colOff>
      <xdr:row>29</xdr:row>
      <xdr:rowOff>139320</xdr:rowOff>
    </xdr:from>
    <xdr:to>
      <xdr:col>33</xdr:col>
      <xdr:colOff>67320</xdr:colOff>
      <xdr:row>31</xdr:row>
      <xdr:rowOff>35280</xdr:rowOff>
    </xdr:to>
    <xdr:sp macro="" textlink="">
      <xdr:nvSpPr>
        <xdr:cNvPr id="1793" name="CustomShape 1"/>
        <xdr:cNvSpPr/>
      </xdr:nvSpPr>
      <xdr:spPr>
        <a:xfrm>
          <a:off x="25834320" y="51112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73,287</a:t>
          </a:r>
          <a:endParaRPr/>
        </a:p>
      </xdr:txBody>
    </xdr:sp>
    <xdr:clientData/>
  </xdr:twoCellAnchor>
  <xdr:twoCellAnchor editAs="oneCell">
    <xdr:from>
      <xdr:col>32</xdr:col>
      <xdr:colOff>125280</xdr:colOff>
      <xdr:row>31</xdr:row>
      <xdr:rowOff>10800</xdr:rowOff>
    </xdr:from>
    <xdr:to>
      <xdr:col>32</xdr:col>
      <xdr:colOff>303120</xdr:colOff>
      <xdr:row>31</xdr:row>
      <xdr:rowOff>10800</xdr:rowOff>
    </xdr:to>
    <xdr:sp macro="" textlink="">
      <xdr:nvSpPr>
        <xdr:cNvPr id="1794" name="Line 1"/>
        <xdr:cNvSpPr/>
      </xdr:nvSpPr>
      <xdr:spPr>
        <a:xfrm>
          <a:off x="25762680" y="5325480"/>
          <a:ext cx="177840" cy="0"/>
        </a:xfrm>
        <a:prstGeom prst="line">
          <a:avLst/>
        </a:prstGeom>
        <a:ln w="19080">
          <a:solidFill>
            <a:srgbClr val="000000"/>
          </a:solidFill>
          <a:round/>
        </a:ln>
      </xdr:spPr>
    </xdr:sp>
    <xdr:clientData/>
  </xdr:twoCellAnchor>
  <xdr:twoCellAnchor editAs="oneCell">
    <xdr:from>
      <xdr:col>31</xdr:col>
      <xdr:colOff>61920</xdr:colOff>
      <xdr:row>39</xdr:row>
      <xdr:rowOff>35280</xdr:rowOff>
    </xdr:from>
    <xdr:to>
      <xdr:col>32</xdr:col>
      <xdr:colOff>214200</xdr:colOff>
      <xdr:row>39</xdr:row>
      <xdr:rowOff>35280</xdr:rowOff>
    </xdr:to>
    <xdr:sp macro="" textlink="">
      <xdr:nvSpPr>
        <xdr:cNvPr id="1795" name="Line 1"/>
        <xdr:cNvSpPr/>
      </xdr:nvSpPr>
      <xdr:spPr>
        <a:xfrm>
          <a:off x="24899040" y="6721560"/>
          <a:ext cx="952560" cy="0"/>
        </a:xfrm>
        <a:prstGeom prst="line">
          <a:avLst/>
        </a:prstGeom>
        <a:ln w="6480">
          <a:solidFill>
            <a:srgbClr val="FF0000"/>
          </a:solidFill>
          <a:round/>
        </a:ln>
      </xdr:spPr>
    </xdr:sp>
    <xdr:clientData/>
  </xdr:twoCellAnchor>
  <xdr:twoCellAnchor editAs="oneCell">
    <xdr:from>
      <xdr:col>32</xdr:col>
      <xdr:colOff>208800</xdr:colOff>
      <xdr:row>37</xdr:row>
      <xdr:rowOff>151920</xdr:rowOff>
    </xdr:from>
    <xdr:to>
      <xdr:col>32</xdr:col>
      <xdr:colOff>790560</xdr:colOff>
      <xdr:row>39</xdr:row>
      <xdr:rowOff>47880</xdr:rowOff>
    </xdr:to>
    <xdr:sp macro="" textlink="">
      <xdr:nvSpPr>
        <xdr:cNvPr id="1796" name="CustomShape 1"/>
        <xdr:cNvSpPr/>
      </xdr:nvSpPr>
      <xdr:spPr>
        <a:xfrm>
          <a:off x="25846200" y="649548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1,948</a:t>
          </a:r>
          <a:endParaRPr/>
        </a:p>
      </xdr:txBody>
    </xdr:sp>
    <xdr:clientData/>
  </xdr:twoCellAnchor>
  <xdr:twoCellAnchor editAs="oneCell">
    <xdr:from>
      <xdr:col>32</xdr:col>
      <xdr:colOff>163440</xdr:colOff>
      <xdr:row>38</xdr:row>
      <xdr:rowOff>119160</xdr:rowOff>
    </xdr:from>
    <xdr:to>
      <xdr:col>32</xdr:col>
      <xdr:colOff>264600</xdr:colOff>
      <xdr:row>39</xdr:row>
      <xdr:rowOff>48960</xdr:rowOff>
    </xdr:to>
    <xdr:sp macro="" textlink="">
      <xdr:nvSpPr>
        <xdr:cNvPr id="1797" name="CustomShape 1"/>
        <xdr:cNvSpPr/>
      </xdr:nvSpPr>
      <xdr:spPr>
        <a:xfrm>
          <a:off x="25800840" y="663408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544320</xdr:colOff>
      <xdr:row>39</xdr:row>
      <xdr:rowOff>35280</xdr:rowOff>
    </xdr:from>
    <xdr:to>
      <xdr:col>31</xdr:col>
      <xdr:colOff>61920</xdr:colOff>
      <xdr:row>39</xdr:row>
      <xdr:rowOff>35280</xdr:rowOff>
    </xdr:to>
    <xdr:sp macro="" textlink="">
      <xdr:nvSpPr>
        <xdr:cNvPr id="1798" name="Line 1"/>
        <xdr:cNvSpPr/>
      </xdr:nvSpPr>
      <xdr:spPr>
        <a:xfrm>
          <a:off x="23781240" y="6721560"/>
          <a:ext cx="1117800" cy="0"/>
        </a:xfrm>
        <a:prstGeom prst="line">
          <a:avLst/>
        </a:prstGeom>
        <a:ln w="6480">
          <a:solidFill>
            <a:srgbClr val="FF0000"/>
          </a:solidFill>
          <a:round/>
        </a:ln>
      </xdr:spPr>
    </xdr:sp>
    <xdr:clientData/>
  </xdr:twoCellAnchor>
  <xdr:twoCellAnchor editAs="oneCell">
    <xdr:from>
      <xdr:col>30</xdr:col>
      <xdr:colOff>696960</xdr:colOff>
      <xdr:row>38</xdr:row>
      <xdr:rowOff>102240</xdr:rowOff>
    </xdr:from>
    <xdr:to>
      <xdr:col>31</xdr:col>
      <xdr:colOff>112320</xdr:colOff>
      <xdr:row>39</xdr:row>
      <xdr:rowOff>32040</xdr:rowOff>
    </xdr:to>
    <xdr:sp macro="" textlink="">
      <xdr:nvSpPr>
        <xdr:cNvPr id="1799" name="CustomShape 1"/>
        <xdr:cNvSpPr/>
      </xdr:nvSpPr>
      <xdr:spPr>
        <a:xfrm>
          <a:off x="24734160" y="6617160"/>
          <a:ext cx="215280" cy="101160"/>
        </a:xfrm>
        <a:prstGeom prst="flowChartDecision">
          <a:avLst/>
        </a:prstGeom>
        <a:solidFill>
          <a:srgbClr val="000080"/>
        </a:solidFill>
        <a:ln w="19080">
          <a:solidFill>
            <a:srgbClr val="000080"/>
          </a:solidFill>
          <a:round/>
        </a:ln>
      </xdr:spPr>
    </xdr:sp>
    <xdr:clientData/>
  </xdr:twoCellAnchor>
  <xdr:twoCellAnchor editAs="oneCell">
    <xdr:from>
      <xdr:col>30</xdr:col>
      <xdr:colOff>456840</xdr:colOff>
      <xdr:row>37</xdr:row>
      <xdr:rowOff>59040</xdr:rowOff>
    </xdr:from>
    <xdr:to>
      <xdr:col>31</xdr:col>
      <xdr:colOff>238680</xdr:colOff>
      <xdr:row>38</xdr:row>
      <xdr:rowOff>126360</xdr:rowOff>
    </xdr:to>
    <xdr:sp macro="" textlink="">
      <xdr:nvSpPr>
        <xdr:cNvPr id="1800" name="CustomShape 1"/>
        <xdr:cNvSpPr/>
      </xdr:nvSpPr>
      <xdr:spPr>
        <a:xfrm>
          <a:off x="24494040" y="640260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2,833</a:t>
          </a:r>
          <a:endParaRPr/>
        </a:p>
      </xdr:txBody>
    </xdr:sp>
    <xdr:clientData/>
  </xdr:twoCellAnchor>
  <xdr:twoCellAnchor editAs="oneCell">
    <xdr:from>
      <xdr:col>28</xdr:col>
      <xdr:colOff>341280</xdr:colOff>
      <xdr:row>39</xdr:row>
      <xdr:rowOff>34920</xdr:rowOff>
    </xdr:from>
    <xdr:to>
      <xdr:col>29</xdr:col>
      <xdr:colOff>544320</xdr:colOff>
      <xdr:row>39</xdr:row>
      <xdr:rowOff>35280</xdr:rowOff>
    </xdr:to>
    <xdr:sp macro="" textlink="">
      <xdr:nvSpPr>
        <xdr:cNvPr id="1801" name="Line 1"/>
        <xdr:cNvSpPr/>
      </xdr:nvSpPr>
      <xdr:spPr>
        <a:xfrm>
          <a:off x="22778280" y="6721200"/>
          <a:ext cx="1002960" cy="360"/>
        </a:xfrm>
        <a:prstGeom prst="line">
          <a:avLst/>
        </a:prstGeom>
        <a:ln w="6480">
          <a:solidFill>
            <a:srgbClr val="FF0000"/>
          </a:solidFill>
          <a:round/>
        </a:ln>
      </xdr:spPr>
    </xdr:sp>
    <xdr:clientData/>
  </xdr:twoCellAnchor>
  <xdr:twoCellAnchor editAs="oneCell">
    <xdr:from>
      <xdr:col>29</xdr:col>
      <xdr:colOff>493560</xdr:colOff>
      <xdr:row>38</xdr:row>
      <xdr:rowOff>102960</xdr:rowOff>
    </xdr:from>
    <xdr:to>
      <xdr:col>29</xdr:col>
      <xdr:colOff>594720</xdr:colOff>
      <xdr:row>39</xdr:row>
      <xdr:rowOff>32760</xdr:rowOff>
    </xdr:to>
    <xdr:sp macro="" textlink="">
      <xdr:nvSpPr>
        <xdr:cNvPr id="1802" name="CustomShape 1"/>
        <xdr:cNvSpPr/>
      </xdr:nvSpPr>
      <xdr:spPr>
        <a:xfrm>
          <a:off x="23730480" y="661788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253440</xdr:colOff>
      <xdr:row>37</xdr:row>
      <xdr:rowOff>59760</xdr:rowOff>
    </xdr:from>
    <xdr:to>
      <xdr:col>30</xdr:col>
      <xdr:colOff>34920</xdr:colOff>
      <xdr:row>38</xdr:row>
      <xdr:rowOff>127080</xdr:rowOff>
    </xdr:to>
    <xdr:sp macro="" textlink="">
      <xdr:nvSpPr>
        <xdr:cNvPr id="1803" name="CustomShape 1"/>
        <xdr:cNvSpPr/>
      </xdr:nvSpPr>
      <xdr:spPr>
        <a:xfrm>
          <a:off x="23490360" y="64033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2,795</a:t>
          </a:r>
          <a:endParaRPr/>
        </a:p>
      </xdr:txBody>
    </xdr:sp>
    <xdr:clientData/>
  </xdr:twoCellAnchor>
  <xdr:twoCellAnchor editAs="oneCell">
    <xdr:from>
      <xdr:col>27</xdr:col>
      <xdr:colOff>137880</xdr:colOff>
      <xdr:row>39</xdr:row>
      <xdr:rowOff>34920</xdr:rowOff>
    </xdr:from>
    <xdr:to>
      <xdr:col>28</xdr:col>
      <xdr:colOff>341280</xdr:colOff>
      <xdr:row>39</xdr:row>
      <xdr:rowOff>35280</xdr:rowOff>
    </xdr:to>
    <xdr:sp macro="" textlink="">
      <xdr:nvSpPr>
        <xdr:cNvPr id="1804" name="Line 1"/>
        <xdr:cNvSpPr/>
      </xdr:nvSpPr>
      <xdr:spPr>
        <a:xfrm flipV="1">
          <a:off x="21774600" y="6721200"/>
          <a:ext cx="1003680" cy="360"/>
        </a:xfrm>
        <a:prstGeom prst="line">
          <a:avLst/>
        </a:prstGeom>
        <a:ln w="6480">
          <a:solidFill>
            <a:srgbClr val="FF0000"/>
          </a:solidFill>
          <a:round/>
        </a:ln>
      </xdr:spPr>
    </xdr:sp>
    <xdr:clientData/>
  </xdr:twoCellAnchor>
  <xdr:twoCellAnchor editAs="oneCell">
    <xdr:from>
      <xdr:col>28</xdr:col>
      <xdr:colOff>290520</xdr:colOff>
      <xdr:row>38</xdr:row>
      <xdr:rowOff>113760</xdr:rowOff>
    </xdr:from>
    <xdr:to>
      <xdr:col>28</xdr:col>
      <xdr:colOff>391680</xdr:colOff>
      <xdr:row>39</xdr:row>
      <xdr:rowOff>43560</xdr:rowOff>
    </xdr:to>
    <xdr:sp macro="" textlink="">
      <xdr:nvSpPr>
        <xdr:cNvPr id="1805" name="CustomShape 1"/>
        <xdr:cNvSpPr/>
      </xdr:nvSpPr>
      <xdr:spPr>
        <a:xfrm>
          <a:off x="22727520" y="6628680"/>
          <a:ext cx="101160" cy="101160"/>
        </a:xfrm>
        <a:prstGeom prst="flowChartDecision">
          <a:avLst/>
        </a:prstGeom>
        <a:solidFill>
          <a:srgbClr val="000080"/>
        </a:solidFill>
        <a:ln w="19080">
          <a:solidFill>
            <a:srgbClr val="000080"/>
          </a:solidFill>
          <a:round/>
        </a:ln>
      </xdr:spPr>
    </xdr:sp>
    <xdr:clientData/>
  </xdr:twoCellAnchor>
  <xdr:twoCellAnchor editAs="oneCell">
    <xdr:from>
      <xdr:col>28</xdr:col>
      <xdr:colOff>50400</xdr:colOff>
      <xdr:row>37</xdr:row>
      <xdr:rowOff>70560</xdr:rowOff>
    </xdr:from>
    <xdr:to>
      <xdr:col>28</xdr:col>
      <xdr:colOff>632160</xdr:colOff>
      <xdr:row>38</xdr:row>
      <xdr:rowOff>137880</xdr:rowOff>
    </xdr:to>
    <xdr:sp macro="" textlink="">
      <xdr:nvSpPr>
        <xdr:cNvPr id="1806" name="CustomShape 1"/>
        <xdr:cNvSpPr/>
      </xdr:nvSpPr>
      <xdr:spPr>
        <a:xfrm>
          <a:off x="22487400" y="64141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2,223</a:t>
          </a:r>
          <a:endParaRPr/>
        </a:p>
      </xdr:txBody>
    </xdr:sp>
    <xdr:clientData/>
  </xdr:twoCellAnchor>
  <xdr:twoCellAnchor editAs="oneCell">
    <xdr:from>
      <xdr:col>27</xdr:col>
      <xdr:colOff>87480</xdr:colOff>
      <xdr:row>38</xdr:row>
      <xdr:rowOff>120240</xdr:rowOff>
    </xdr:from>
    <xdr:to>
      <xdr:col>27</xdr:col>
      <xdr:colOff>188640</xdr:colOff>
      <xdr:row>39</xdr:row>
      <xdr:rowOff>50040</xdr:rowOff>
    </xdr:to>
    <xdr:sp macro="" textlink="">
      <xdr:nvSpPr>
        <xdr:cNvPr id="1807" name="CustomShape 1"/>
        <xdr:cNvSpPr/>
      </xdr:nvSpPr>
      <xdr:spPr>
        <a:xfrm>
          <a:off x="21724200" y="6635160"/>
          <a:ext cx="101160" cy="101160"/>
        </a:xfrm>
        <a:prstGeom prst="flowChartDecision">
          <a:avLst/>
        </a:prstGeom>
        <a:solidFill>
          <a:srgbClr val="000080"/>
        </a:solidFill>
        <a:ln w="19080">
          <a:solidFill>
            <a:srgbClr val="000080"/>
          </a:solidFill>
          <a:round/>
        </a:ln>
      </xdr:spPr>
    </xdr:sp>
    <xdr:clientData/>
  </xdr:twoCellAnchor>
  <xdr:twoCellAnchor editAs="oneCell">
    <xdr:from>
      <xdr:col>26</xdr:col>
      <xdr:colOff>532800</xdr:colOff>
      <xdr:row>37</xdr:row>
      <xdr:rowOff>77040</xdr:rowOff>
    </xdr:from>
    <xdr:to>
      <xdr:col>27</xdr:col>
      <xdr:colOff>314640</xdr:colOff>
      <xdr:row>38</xdr:row>
      <xdr:rowOff>144360</xdr:rowOff>
    </xdr:to>
    <xdr:sp macro="" textlink="">
      <xdr:nvSpPr>
        <xdr:cNvPr id="1808" name="CustomShape 1"/>
        <xdr:cNvSpPr/>
      </xdr:nvSpPr>
      <xdr:spPr>
        <a:xfrm>
          <a:off x="21369600" y="642060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1,889</a:t>
          </a:r>
          <a:endParaRPr/>
        </a:p>
      </xdr:txBody>
    </xdr:sp>
    <xdr:clientData/>
  </xdr:twoCellAnchor>
  <xdr:twoCellAnchor editAs="oneCell">
    <xdr:from>
      <xdr:col>31</xdr:col>
      <xdr:colOff>709560</xdr:colOff>
      <xdr:row>41</xdr:row>
      <xdr:rowOff>81000</xdr:rowOff>
    </xdr:from>
    <xdr:to>
      <xdr:col>32</xdr:col>
      <xdr:colOff>671040</xdr:colOff>
      <xdr:row>42</xdr:row>
      <xdr:rowOff>148320</xdr:rowOff>
    </xdr:to>
    <xdr:sp macro="" textlink="">
      <xdr:nvSpPr>
        <xdr:cNvPr id="1809" name="CustomShape 1"/>
        <xdr:cNvSpPr/>
      </xdr:nvSpPr>
      <xdr:spPr>
        <a:xfrm>
          <a:off x="2554668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30</xdr:col>
      <xdr:colOff>557280</xdr:colOff>
      <xdr:row>41</xdr:row>
      <xdr:rowOff>81000</xdr:rowOff>
    </xdr:from>
    <xdr:to>
      <xdr:col>31</xdr:col>
      <xdr:colOff>519120</xdr:colOff>
      <xdr:row>42</xdr:row>
      <xdr:rowOff>148320</xdr:rowOff>
    </xdr:to>
    <xdr:sp macro="" textlink="">
      <xdr:nvSpPr>
        <xdr:cNvPr id="1810" name="CustomShape 1"/>
        <xdr:cNvSpPr/>
      </xdr:nvSpPr>
      <xdr:spPr>
        <a:xfrm>
          <a:off x="2459448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29</xdr:col>
      <xdr:colOff>353880</xdr:colOff>
      <xdr:row>41</xdr:row>
      <xdr:rowOff>81000</xdr:rowOff>
    </xdr:from>
    <xdr:to>
      <xdr:col>30</xdr:col>
      <xdr:colOff>315360</xdr:colOff>
      <xdr:row>42</xdr:row>
      <xdr:rowOff>148320</xdr:rowOff>
    </xdr:to>
    <xdr:sp macro="" textlink="">
      <xdr:nvSpPr>
        <xdr:cNvPr id="1811" name="CustomShape 1"/>
        <xdr:cNvSpPr/>
      </xdr:nvSpPr>
      <xdr:spPr>
        <a:xfrm>
          <a:off x="235908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28</xdr:col>
      <xdr:colOff>150840</xdr:colOff>
      <xdr:row>41</xdr:row>
      <xdr:rowOff>81000</xdr:rowOff>
    </xdr:from>
    <xdr:to>
      <xdr:col>29</xdr:col>
      <xdr:colOff>112680</xdr:colOff>
      <xdr:row>42</xdr:row>
      <xdr:rowOff>148320</xdr:rowOff>
    </xdr:to>
    <xdr:sp macro="" textlink="">
      <xdr:nvSpPr>
        <xdr:cNvPr id="1812" name="CustomShape 1"/>
        <xdr:cNvSpPr/>
      </xdr:nvSpPr>
      <xdr:spPr>
        <a:xfrm>
          <a:off x="2258784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26</xdr:col>
      <xdr:colOff>633600</xdr:colOff>
      <xdr:row>41</xdr:row>
      <xdr:rowOff>81000</xdr:rowOff>
    </xdr:from>
    <xdr:to>
      <xdr:col>27</xdr:col>
      <xdr:colOff>595440</xdr:colOff>
      <xdr:row>42</xdr:row>
      <xdr:rowOff>148320</xdr:rowOff>
    </xdr:to>
    <xdr:sp macro="" textlink="">
      <xdr:nvSpPr>
        <xdr:cNvPr id="1813" name="CustomShape 1"/>
        <xdr:cNvSpPr/>
      </xdr:nvSpPr>
      <xdr:spPr>
        <a:xfrm>
          <a:off x="214704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32</xdr:col>
      <xdr:colOff>163440</xdr:colOff>
      <xdr:row>38</xdr:row>
      <xdr:rowOff>156240</xdr:rowOff>
    </xdr:from>
    <xdr:to>
      <xdr:col>32</xdr:col>
      <xdr:colOff>264600</xdr:colOff>
      <xdr:row>39</xdr:row>
      <xdr:rowOff>86040</xdr:rowOff>
    </xdr:to>
    <xdr:sp macro="" textlink="">
      <xdr:nvSpPr>
        <xdr:cNvPr id="1814" name="CustomShape 1"/>
        <xdr:cNvSpPr/>
      </xdr:nvSpPr>
      <xdr:spPr>
        <a:xfrm>
          <a:off x="25800840" y="6671160"/>
          <a:ext cx="101160" cy="101160"/>
        </a:xfrm>
        <a:prstGeom prst="ellipse">
          <a:avLst/>
        </a:prstGeom>
        <a:solidFill>
          <a:srgbClr val="FF0000"/>
        </a:solidFill>
        <a:ln w="19080">
          <a:solidFill>
            <a:srgbClr val="FF0000"/>
          </a:solidFill>
          <a:round/>
        </a:ln>
      </xdr:spPr>
    </xdr:sp>
    <xdr:clientData/>
  </xdr:twoCellAnchor>
  <xdr:twoCellAnchor editAs="oneCell">
    <xdr:from>
      <xdr:col>32</xdr:col>
      <xdr:colOff>255240</xdr:colOff>
      <xdr:row>38</xdr:row>
      <xdr:rowOff>107640</xdr:rowOff>
    </xdr:from>
    <xdr:to>
      <xdr:col>32</xdr:col>
      <xdr:colOff>523440</xdr:colOff>
      <xdr:row>40</xdr:row>
      <xdr:rowOff>3240</xdr:rowOff>
    </xdr:to>
    <xdr:sp macro="" textlink="">
      <xdr:nvSpPr>
        <xdr:cNvPr id="1815" name="CustomShape 1"/>
        <xdr:cNvSpPr/>
      </xdr:nvSpPr>
      <xdr:spPr>
        <a:xfrm>
          <a:off x="25892640" y="662256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0</a:t>
          </a:r>
          <a:endParaRPr/>
        </a:p>
      </xdr:txBody>
    </xdr:sp>
    <xdr:clientData/>
  </xdr:twoCellAnchor>
  <xdr:twoCellAnchor editAs="oneCell">
    <xdr:from>
      <xdr:col>30</xdr:col>
      <xdr:colOff>696960</xdr:colOff>
      <xdr:row>38</xdr:row>
      <xdr:rowOff>156240</xdr:rowOff>
    </xdr:from>
    <xdr:to>
      <xdr:col>31</xdr:col>
      <xdr:colOff>112320</xdr:colOff>
      <xdr:row>39</xdr:row>
      <xdr:rowOff>86040</xdr:rowOff>
    </xdr:to>
    <xdr:sp macro="" textlink="">
      <xdr:nvSpPr>
        <xdr:cNvPr id="1816" name="CustomShape 1"/>
        <xdr:cNvSpPr/>
      </xdr:nvSpPr>
      <xdr:spPr>
        <a:xfrm>
          <a:off x="24734160" y="6671160"/>
          <a:ext cx="215280" cy="101160"/>
        </a:xfrm>
        <a:prstGeom prst="ellipse">
          <a:avLst/>
        </a:prstGeom>
        <a:solidFill>
          <a:srgbClr val="FF0000"/>
        </a:solidFill>
        <a:ln w="19080">
          <a:solidFill>
            <a:srgbClr val="FF0000"/>
          </a:solidFill>
          <a:round/>
        </a:ln>
      </xdr:spPr>
    </xdr:sp>
    <xdr:clientData/>
  </xdr:twoCellAnchor>
  <xdr:twoCellAnchor editAs="oneCell">
    <xdr:from>
      <xdr:col>30</xdr:col>
      <xdr:colOff>613440</xdr:colOff>
      <xdr:row>39</xdr:row>
      <xdr:rowOff>87480</xdr:rowOff>
    </xdr:from>
    <xdr:to>
      <xdr:col>31</xdr:col>
      <xdr:colOff>81720</xdr:colOff>
      <xdr:row>40</xdr:row>
      <xdr:rowOff>154440</xdr:rowOff>
    </xdr:to>
    <xdr:sp macro="" textlink="">
      <xdr:nvSpPr>
        <xdr:cNvPr id="1817" name="CustomShape 1"/>
        <xdr:cNvSpPr/>
      </xdr:nvSpPr>
      <xdr:spPr>
        <a:xfrm>
          <a:off x="24650640" y="6773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29</xdr:col>
      <xdr:colOff>493560</xdr:colOff>
      <xdr:row>38</xdr:row>
      <xdr:rowOff>156240</xdr:rowOff>
    </xdr:from>
    <xdr:to>
      <xdr:col>29</xdr:col>
      <xdr:colOff>594720</xdr:colOff>
      <xdr:row>39</xdr:row>
      <xdr:rowOff>86040</xdr:rowOff>
    </xdr:to>
    <xdr:sp macro="" textlink="">
      <xdr:nvSpPr>
        <xdr:cNvPr id="1818" name="CustomShape 1"/>
        <xdr:cNvSpPr/>
      </xdr:nvSpPr>
      <xdr:spPr>
        <a:xfrm>
          <a:off x="23730480" y="6671160"/>
          <a:ext cx="101160" cy="101160"/>
        </a:xfrm>
        <a:prstGeom prst="ellipse">
          <a:avLst/>
        </a:prstGeom>
        <a:solidFill>
          <a:srgbClr val="FF0000"/>
        </a:solidFill>
        <a:ln w="19080">
          <a:solidFill>
            <a:srgbClr val="FF0000"/>
          </a:solidFill>
          <a:round/>
        </a:ln>
      </xdr:spPr>
    </xdr:sp>
    <xdr:clientData/>
  </xdr:twoCellAnchor>
  <xdr:twoCellAnchor editAs="oneCell">
    <xdr:from>
      <xdr:col>29</xdr:col>
      <xdr:colOff>410040</xdr:colOff>
      <xdr:row>39</xdr:row>
      <xdr:rowOff>87480</xdr:rowOff>
    </xdr:from>
    <xdr:to>
      <xdr:col>29</xdr:col>
      <xdr:colOff>678240</xdr:colOff>
      <xdr:row>40</xdr:row>
      <xdr:rowOff>154440</xdr:rowOff>
    </xdr:to>
    <xdr:sp macro="" textlink="">
      <xdr:nvSpPr>
        <xdr:cNvPr id="1819" name="CustomShape 1"/>
        <xdr:cNvSpPr/>
      </xdr:nvSpPr>
      <xdr:spPr>
        <a:xfrm>
          <a:off x="23646960" y="6773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28</xdr:col>
      <xdr:colOff>290520</xdr:colOff>
      <xdr:row>38</xdr:row>
      <xdr:rowOff>155520</xdr:rowOff>
    </xdr:from>
    <xdr:to>
      <xdr:col>28</xdr:col>
      <xdr:colOff>391680</xdr:colOff>
      <xdr:row>39</xdr:row>
      <xdr:rowOff>85320</xdr:rowOff>
    </xdr:to>
    <xdr:sp macro="" textlink="">
      <xdr:nvSpPr>
        <xdr:cNvPr id="1820" name="CustomShape 1"/>
        <xdr:cNvSpPr/>
      </xdr:nvSpPr>
      <xdr:spPr>
        <a:xfrm>
          <a:off x="22727520" y="6670440"/>
          <a:ext cx="101160" cy="101160"/>
        </a:xfrm>
        <a:prstGeom prst="ellipse">
          <a:avLst/>
        </a:prstGeom>
        <a:solidFill>
          <a:srgbClr val="FF0000"/>
        </a:solidFill>
        <a:ln w="19080">
          <a:solidFill>
            <a:srgbClr val="FF0000"/>
          </a:solidFill>
          <a:round/>
        </a:ln>
      </xdr:spPr>
    </xdr:sp>
    <xdr:clientData/>
  </xdr:twoCellAnchor>
  <xdr:twoCellAnchor editAs="oneCell">
    <xdr:from>
      <xdr:col>28</xdr:col>
      <xdr:colOff>162720</xdr:colOff>
      <xdr:row>39</xdr:row>
      <xdr:rowOff>87120</xdr:rowOff>
    </xdr:from>
    <xdr:to>
      <xdr:col>28</xdr:col>
      <xdr:colOff>519480</xdr:colOff>
      <xdr:row>40</xdr:row>
      <xdr:rowOff>154080</xdr:rowOff>
    </xdr:to>
    <xdr:sp macro="" textlink="">
      <xdr:nvSpPr>
        <xdr:cNvPr id="1821" name="CustomShape 1"/>
        <xdr:cNvSpPr/>
      </xdr:nvSpPr>
      <xdr:spPr>
        <a:xfrm>
          <a:off x="22599720" y="6773400"/>
          <a:ext cx="356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23</a:t>
          </a:r>
          <a:endParaRPr/>
        </a:p>
      </xdr:txBody>
    </xdr:sp>
    <xdr:clientData/>
  </xdr:twoCellAnchor>
  <xdr:twoCellAnchor editAs="oneCell">
    <xdr:from>
      <xdr:col>27</xdr:col>
      <xdr:colOff>87480</xdr:colOff>
      <xdr:row>38</xdr:row>
      <xdr:rowOff>156240</xdr:rowOff>
    </xdr:from>
    <xdr:to>
      <xdr:col>27</xdr:col>
      <xdr:colOff>188640</xdr:colOff>
      <xdr:row>39</xdr:row>
      <xdr:rowOff>86040</xdr:rowOff>
    </xdr:to>
    <xdr:sp macro="" textlink="">
      <xdr:nvSpPr>
        <xdr:cNvPr id="1822" name="CustomShape 1"/>
        <xdr:cNvSpPr/>
      </xdr:nvSpPr>
      <xdr:spPr>
        <a:xfrm>
          <a:off x="21724200" y="6671160"/>
          <a:ext cx="101160" cy="101160"/>
        </a:xfrm>
        <a:prstGeom prst="ellipse">
          <a:avLst/>
        </a:prstGeom>
        <a:solidFill>
          <a:srgbClr val="FF0000"/>
        </a:solidFill>
        <a:ln w="19080">
          <a:solidFill>
            <a:srgbClr val="FF0000"/>
          </a:solidFill>
          <a:round/>
        </a:ln>
      </xdr:spPr>
    </xdr:sp>
    <xdr:clientData/>
  </xdr:twoCellAnchor>
  <xdr:twoCellAnchor editAs="oneCell">
    <xdr:from>
      <xdr:col>26</xdr:col>
      <xdr:colOff>689400</xdr:colOff>
      <xdr:row>39</xdr:row>
      <xdr:rowOff>87480</xdr:rowOff>
    </xdr:from>
    <xdr:to>
      <xdr:col>27</xdr:col>
      <xdr:colOff>157680</xdr:colOff>
      <xdr:row>40</xdr:row>
      <xdr:rowOff>154440</xdr:rowOff>
    </xdr:to>
    <xdr:sp macro="" textlink="">
      <xdr:nvSpPr>
        <xdr:cNvPr id="1823" name="CustomShape 1"/>
        <xdr:cNvSpPr/>
      </xdr:nvSpPr>
      <xdr:spPr>
        <a:xfrm>
          <a:off x="21526200" y="6773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26</xdr:col>
      <xdr:colOff>455760</xdr:colOff>
      <xdr:row>43</xdr:row>
      <xdr:rowOff>48240</xdr:rowOff>
    </xdr:from>
    <xdr:to>
      <xdr:col>33</xdr:col>
      <xdr:colOff>341280</xdr:colOff>
      <xdr:row>45</xdr:row>
      <xdr:rowOff>22320</xdr:rowOff>
    </xdr:to>
    <xdr:sp macro="" textlink="">
      <xdr:nvSpPr>
        <xdr:cNvPr id="1824" name="CustomShape 1"/>
        <xdr:cNvSpPr/>
      </xdr:nvSpPr>
      <xdr:spPr>
        <a:xfrm>
          <a:off x="21292560" y="7420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貸付金</a:t>
          </a:r>
          <a:endParaRPr/>
        </a:p>
      </xdr:txBody>
    </xdr:sp>
    <xdr:clientData/>
  </xdr:twoCellAnchor>
  <xdr:twoCellAnchor editAs="oneCell">
    <xdr:from>
      <xdr:col>26</xdr:col>
      <xdr:colOff>582480</xdr:colOff>
      <xdr:row>45</xdr:row>
      <xdr:rowOff>48240</xdr:rowOff>
    </xdr:from>
    <xdr:to>
      <xdr:col>29</xdr:col>
      <xdr:colOff>48600</xdr:colOff>
      <xdr:row>46</xdr:row>
      <xdr:rowOff>130320</xdr:rowOff>
    </xdr:to>
    <xdr:sp macro="" textlink="">
      <xdr:nvSpPr>
        <xdr:cNvPr id="1825" name="CustomShape 1"/>
        <xdr:cNvSpPr/>
      </xdr:nvSpPr>
      <xdr:spPr>
        <a:xfrm>
          <a:off x="21419280" y="7763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582480</xdr:colOff>
      <xdr:row>46</xdr:row>
      <xdr:rowOff>79920</xdr:rowOff>
    </xdr:from>
    <xdr:to>
      <xdr:col>29</xdr:col>
      <xdr:colOff>48600</xdr:colOff>
      <xdr:row>47</xdr:row>
      <xdr:rowOff>162360</xdr:rowOff>
    </xdr:to>
    <xdr:sp macro="" textlink="">
      <xdr:nvSpPr>
        <xdr:cNvPr id="1826" name="CustomShape 1"/>
        <xdr:cNvSpPr/>
      </xdr:nvSpPr>
      <xdr:spPr>
        <a:xfrm>
          <a:off x="21419280" y="7966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27/128</a:t>
          </a:r>
          <a:endParaRPr/>
        </a:p>
      </xdr:txBody>
    </xdr:sp>
    <xdr:clientData/>
  </xdr:twoCellAnchor>
  <xdr:twoCellAnchor editAs="oneCell">
    <xdr:from>
      <xdr:col>28</xdr:col>
      <xdr:colOff>227160</xdr:colOff>
      <xdr:row>45</xdr:row>
      <xdr:rowOff>48240</xdr:rowOff>
    </xdr:from>
    <xdr:to>
      <xdr:col>30</xdr:col>
      <xdr:colOff>379080</xdr:colOff>
      <xdr:row>46</xdr:row>
      <xdr:rowOff>130320</xdr:rowOff>
    </xdr:to>
    <xdr:sp macro="" textlink="">
      <xdr:nvSpPr>
        <xdr:cNvPr id="1827" name="CustomShape 1"/>
        <xdr:cNvSpPr/>
      </xdr:nvSpPr>
      <xdr:spPr>
        <a:xfrm>
          <a:off x="2266416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227160</xdr:colOff>
      <xdr:row>46</xdr:row>
      <xdr:rowOff>79920</xdr:rowOff>
    </xdr:from>
    <xdr:to>
      <xdr:col>30</xdr:col>
      <xdr:colOff>379080</xdr:colOff>
      <xdr:row>47</xdr:row>
      <xdr:rowOff>162360</xdr:rowOff>
    </xdr:to>
    <xdr:sp macro="" textlink="">
      <xdr:nvSpPr>
        <xdr:cNvPr id="1828" name="CustomShape 1"/>
        <xdr:cNvSpPr/>
      </xdr:nvSpPr>
      <xdr:spPr>
        <a:xfrm>
          <a:off x="2266416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9,590</a:t>
          </a:r>
          <a:endParaRPr/>
        </a:p>
      </xdr:txBody>
    </xdr:sp>
    <xdr:clientData/>
  </xdr:twoCellAnchor>
  <xdr:twoCellAnchor editAs="oneCell">
    <xdr:from>
      <xdr:col>29</xdr:col>
      <xdr:colOff>684360</xdr:colOff>
      <xdr:row>45</xdr:row>
      <xdr:rowOff>48240</xdr:rowOff>
    </xdr:from>
    <xdr:to>
      <xdr:col>32</xdr:col>
      <xdr:colOff>150480</xdr:colOff>
      <xdr:row>46</xdr:row>
      <xdr:rowOff>130320</xdr:rowOff>
    </xdr:to>
    <xdr:sp macro="" textlink="">
      <xdr:nvSpPr>
        <xdr:cNvPr id="1829" name="CustomShape 1"/>
        <xdr:cNvSpPr/>
      </xdr:nvSpPr>
      <xdr:spPr>
        <a:xfrm>
          <a:off x="23921280" y="7763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684360</xdr:colOff>
      <xdr:row>46</xdr:row>
      <xdr:rowOff>79920</xdr:rowOff>
    </xdr:from>
    <xdr:to>
      <xdr:col>32</xdr:col>
      <xdr:colOff>150480</xdr:colOff>
      <xdr:row>47</xdr:row>
      <xdr:rowOff>162360</xdr:rowOff>
    </xdr:to>
    <xdr:sp macro="" textlink="">
      <xdr:nvSpPr>
        <xdr:cNvPr id="1830" name="CustomShape 1"/>
        <xdr:cNvSpPr/>
      </xdr:nvSpPr>
      <xdr:spPr>
        <a:xfrm>
          <a:off x="23921280" y="7966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14,259</a:t>
          </a:r>
          <a:endParaRPr/>
        </a:p>
      </xdr:txBody>
    </xdr:sp>
    <xdr:clientData/>
  </xdr:twoCellAnchor>
  <xdr:twoCellAnchor editAs="oneCell">
    <xdr:from>
      <xdr:col>26</xdr:col>
      <xdr:colOff>455760</xdr:colOff>
      <xdr:row>48</xdr:row>
      <xdr:rowOff>16560</xdr:rowOff>
    </xdr:from>
    <xdr:to>
      <xdr:col>33</xdr:col>
      <xdr:colOff>341280</xdr:colOff>
      <xdr:row>61</xdr:row>
      <xdr:rowOff>73440</xdr:rowOff>
    </xdr:to>
    <xdr:sp macro="" textlink="">
      <xdr:nvSpPr>
        <xdr:cNvPr id="1831" name="CustomShape 1"/>
        <xdr:cNvSpPr/>
      </xdr:nvSpPr>
      <xdr:spPr>
        <a:xfrm>
          <a:off x="21292560" y="8246160"/>
          <a:ext cx="5486040" cy="2285640"/>
        </a:xfrm>
        <a:prstGeom prst="rect">
          <a:avLst/>
        </a:prstGeom>
        <a:solidFill>
          <a:srgbClr val="E6FFD5"/>
        </a:solidFill>
        <a:ln w="19080">
          <a:noFill/>
        </a:ln>
      </xdr:spPr>
    </xdr:sp>
    <xdr:clientData/>
  </xdr:twoCellAnchor>
  <xdr:twoCellAnchor editAs="oneCell">
    <xdr:from>
      <xdr:col>26</xdr:col>
      <xdr:colOff>412200</xdr:colOff>
      <xdr:row>46</xdr:row>
      <xdr:rowOff>168840</xdr:rowOff>
    </xdr:from>
    <xdr:to>
      <xdr:col>26</xdr:col>
      <xdr:colOff>772560</xdr:colOff>
      <xdr:row>48</xdr:row>
      <xdr:rowOff>34560</xdr:rowOff>
    </xdr:to>
    <xdr:sp macro="" textlink="">
      <xdr:nvSpPr>
        <xdr:cNvPr id="1832" name="CustomShape 1"/>
        <xdr:cNvSpPr/>
      </xdr:nvSpPr>
      <xdr:spPr>
        <a:xfrm>
          <a:off x="21249000" y="8055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26</xdr:col>
      <xdr:colOff>455400</xdr:colOff>
      <xdr:row>61</xdr:row>
      <xdr:rowOff>73440</xdr:rowOff>
    </xdr:from>
    <xdr:to>
      <xdr:col>33</xdr:col>
      <xdr:colOff>341280</xdr:colOff>
      <xdr:row>61</xdr:row>
      <xdr:rowOff>73440</xdr:rowOff>
    </xdr:to>
    <xdr:sp macro="" textlink="">
      <xdr:nvSpPr>
        <xdr:cNvPr id="1833" name="Line 1"/>
        <xdr:cNvSpPr/>
      </xdr:nvSpPr>
      <xdr:spPr>
        <a:xfrm>
          <a:off x="21292200" y="10531800"/>
          <a:ext cx="5486400" cy="0"/>
        </a:xfrm>
        <a:prstGeom prst="line">
          <a:avLst/>
        </a:prstGeom>
        <a:ln w="9360">
          <a:solidFill>
            <a:srgbClr val="C0C0C0"/>
          </a:solidFill>
          <a:round/>
        </a:ln>
      </xdr:spPr>
    </xdr:sp>
    <xdr:clientData/>
  </xdr:twoCellAnchor>
  <xdr:twoCellAnchor editAs="oneCell">
    <xdr:from>
      <xdr:col>26</xdr:col>
      <xdr:colOff>455400</xdr:colOff>
      <xdr:row>59</xdr:row>
      <xdr:rowOff>89640</xdr:rowOff>
    </xdr:from>
    <xdr:to>
      <xdr:col>33</xdr:col>
      <xdr:colOff>341280</xdr:colOff>
      <xdr:row>59</xdr:row>
      <xdr:rowOff>89640</xdr:rowOff>
    </xdr:to>
    <xdr:sp macro="" textlink="">
      <xdr:nvSpPr>
        <xdr:cNvPr id="1834" name="Line 1"/>
        <xdr:cNvSpPr/>
      </xdr:nvSpPr>
      <xdr:spPr>
        <a:xfrm>
          <a:off x="21292200" y="10204920"/>
          <a:ext cx="5486400" cy="0"/>
        </a:xfrm>
        <a:prstGeom prst="line">
          <a:avLst/>
        </a:prstGeom>
        <a:ln w="9360">
          <a:solidFill>
            <a:srgbClr val="C0C0C0"/>
          </a:solidFill>
          <a:round/>
        </a:ln>
      </xdr:spPr>
    </xdr:sp>
    <xdr:clientData/>
  </xdr:twoCellAnchor>
  <xdr:twoCellAnchor editAs="oneCell">
    <xdr:from>
      <xdr:col>26</xdr:col>
      <xdr:colOff>200880</xdr:colOff>
      <xdr:row>58</xdr:row>
      <xdr:rowOff>129240</xdr:rowOff>
    </xdr:from>
    <xdr:to>
      <xdr:col>26</xdr:col>
      <xdr:colOff>461520</xdr:colOff>
      <xdr:row>60</xdr:row>
      <xdr:rowOff>24840</xdr:rowOff>
    </xdr:to>
    <xdr:sp macro="" textlink="">
      <xdr:nvSpPr>
        <xdr:cNvPr id="1835" name="CustomShape 1"/>
        <xdr:cNvSpPr/>
      </xdr:nvSpPr>
      <xdr:spPr>
        <a:xfrm>
          <a:off x="21037680" y="1007316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26</xdr:col>
      <xdr:colOff>455400</xdr:colOff>
      <xdr:row>57</xdr:row>
      <xdr:rowOff>106200</xdr:rowOff>
    </xdr:from>
    <xdr:to>
      <xdr:col>33</xdr:col>
      <xdr:colOff>341280</xdr:colOff>
      <xdr:row>57</xdr:row>
      <xdr:rowOff>106200</xdr:rowOff>
    </xdr:to>
    <xdr:sp macro="" textlink="">
      <xdr:nvSpPr>
        <xdr:cNvPr id="1836" name="Line 1"/>
        <xdr:cNvSpPr/>
      </xdr:nvSpPr>
      <xdr:spPr>
        <a:xfrm>
          <a:off x="21292200" y="9878760"/>
          <a:ext cx="5486400" cy="0"/>
        </a:xfrm>
        <a:prstGeom prst="line">
          <a:avLst/>
        </a:prstGeom>
        <a:ln w="9360">
          <a:solidFill>
            <a:srgbClr val="C0C0C0"/>
          </a:solidFill>
          <a:round/>
        </a:ln>
      </xdr:spPr>
    </xdr:sp>
    <xdr:clientData/>
  </xdr:twoCellAnchor>
  <xdr:twoCellAnchor editAs="oneCell">
    <xdr:from>
      <xdr:col>25</xdr:col>
      <xdr:colOff>563760</xdr:colOff>
      <xdr:row>56</xdr:row>
      <xdr:rowOff>145440</xdr:rowOff>
    </xdr:from>
    <xdr:to>
      <xdr:col>26</xdr:col>
      <xdr:colOff>387720</xdr:colOff>
      <xdr:row>58</xdr:row>
      <xdr:rowOff>41400</xdr:rowOff>
    </xdr:to>
    <xdr:sp macro="" textlink="">
      <xdr:nvSpPr>
        <xdr:cNvPr id="1837" name="CustomShape 1"/>
        <xdr:cNvSpPr/>
      </xdr:nvSpPr>
      <xdr:spPr>
        <a:xfrm>
          <a:off x="20600280" y="974664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a:t>
          </a:r>
          <a:endParaRPr/>
        </a:p>
      </xdr:txBody>
    </xdr:sp>
    <xdr:clientData/>
  </xdr:twoCellAnchor>
  <xdr:twoCellAnchor editAs="oneCell">
    <xdr:from>
      <xdr:col>26</xdr:col>
      <xdr:colOff>455400</xdr:colOff>
      <xdr:row>55</xdr:row>
      <xdr:rowOff>122400</xdr:rowOff>
    </xdr:from>
    <xdr:to>
      <xdr:col>33</xdr:col>
      <xdr:colOff>341280</xdr:colOff>
      <xdr:row>55</xdr:row>
      <xdr:rowOff>122400</xdr:rowOff>
    </xdr:to>
    <xdr:sp macro="" textlink="">
      <xdr:nvSpPr>
        <xdr:cNvPr id="1838" name="Line 1"/>
        <xdr:cNvSpPr/>
      </xdr:nvSpPr>
      <xdr:spPr>
        <a:xfrm>
          <a:off x="21292200" y="9551880"/>
          <a:ext cx="5486400" cy="0"/>
        </a:xfrm>
        <a:prstGeom prst="line">
          <a:avLst/>
        </a:prstGeom>
        <a:ln w="9360">
          <a:solidFill>
            <a:srgbClr val="C0C0C0"/>
          </a:solidFill>
          <a:round/>
        </a:ln>
      </xdr:spPr>
    </xdr:sp>
    <xdr:clientData/>
  </xdr:twoCellAnchor>
  <xdr:twoCellAnchor editAs="oneCell">
    <xdr:from>
      <xdr:col>25</xdr:col>
      <xdr:colOff>563760</xdr:colOff>
      <xdr:row>54</xdr:row>
      <xdr:rowOff>162000</xdr:rowOff>
    </xdr:from>
    <xdr:to>
      <xdr:col>26</xdr:col>
      <xdr:colOff>387720</xdr:colOff>
      <xdr:row>56</xdr:row>
      <xdr:rowOff>57600</xdr:rowOff>
    </xdr:to>
    <xdr:sp macro="" textlink="">
      <xdr:nvSpPr>
        <xdr:cNvPr id="1839" name="CustomShape 1"/>
        <xdr:cNvSpPr/>
      </xdr:nvSpPr>
      <xdr:spPr>
        <a:xfrm>
          <a:off x="20600280" y="94201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a:t>
          </a:r>
          <a:endParaRPr/>
        </a:p>
      </xdr:txBody>
    </xdr:sp>
    <xdr:clientData/>
  </xdr:twoCellAnchor>
  <xdr:twoCellAnchor editAs="oneCell">
    <xdr:from>
      <xdr:col>26</xdr:col>
      <xdr:colOff>455400</xdr:colOff>
      <xdr:row>53</xdr:row>
      <xdr:rowOff>138600</xdr:rowOff>
    </xdr:from>
    <xdr:to>
      <xdr:col>33</xdr:col>
      <xdr:colOff>341280</xdr:colOff>
      <xdr:row>53</xdr:row>
      <xdr:rowOff>138600</xdr:rowOff>
    </xdr:to>
    <xdr:sp macro="" textlink="">
      <xdr:nvSpPr>
        <xdr:cNvPr id="1840" name="Line 1"/>
        <xdr:cNvSpPr/>
      </xdr:nvSpPr>
      <xdr:spPr>
        <a:xfrm>
          <a:off x="21292200" y="9225360"/>
          <a:ext cx="5486400" cy="0"/>
        </a:xfrm>
        <a:prstGeom prst="line">
          <a:avLst/>
        </a:prstGeom>
        <a:ln w="9360">
          <a:solidFill>
            <a:srgbClr val="C0C0C0"/>
          </a:solidFill>
          <a:round/>
        </a:ln>
      </xdr:spPr>
    </xdr:sp>
    <xdr:clientData/>
  </xdr:twoCellAnchor>
  <xdr:twoCellAnchor editAs="oneCell">
    <xdr:from>
      <xdr:col>25</xdr:col>
      <xdr:colOff>563760</xdr:colOff>
      <xdr:row>53</xdr:row>
      <xdr:rowOff>6840</xdr:rowOff>
    </xdr:from>
    <xdr:to>
      <xdr:col>26</xdr:col>
      <xdr:colOff>387720</xdr:colOff>
      <xdr:row>54</xdr:row>
      <xdr:rowOff>74160</xdr:rowOff>
    </xdr:to>
    <xdr:sp macro="" textlink="">
      <xdr:nvSpPr>
        <xdr:cNvPr id="1841" name="CustomShape 1"/>
        <xdr:cNvSpPr/>
      </xdr:nvSpPr>
      <xdr:spPr>
        <a:xfrm>
          <a:off x="20600280" y="90936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26</xdr:col>
      <xdr:colOff>455400</xdr:colOff>
      <xdr:row>51</xdr:row>
      <xdr:rowOff>155160</xdr:rowOff>
    </xdr:from>
    <xdr:to>
      <xdr:col>33</xdr:col>
      <xdr:colOff>341280</xdr:colOff>
      <xdr:row>51</xdr:row>
      <xdr:rowOff>155160</xdr:rowOff>
    </xdr:to>
    <xdr:sp macro="" textlink="">
      <xdr:nvSpPr>
        <xdr:cNvPr id="1842" name="Line 1"/>
        <xdr:cNvSpPr/>
      </xdr:nvSpPr>
      <xdr:spPr>
        <a:xfrm>
          <a:off x="21292200" y="8898840"/>
          <a:ext cx="5486400" cy="0"/>
        </a:xfrm>
        <a:prstGeom prst="line">
          <a:avLst/>
        </a:prstGeom>
        <a:ln w="9360">
          <a:solidFill>
            <a:srgbClr val="C0C0C0"/>
          </a:solidFill>
          <a:round/>
        </a:ln>
      </xdr:spPr>
    </xdr:sp>
    <xdr:clientData/>
  </xdr:twoCellAnchor>
  <xdr:twoCellAnchor editAs="oneCell">
    <xdr:from>
      <xdr:col>25</xdr:col>
      <xdr:colOff>563760</xdr:colOff>
      <xdr:row>51</xdr:row>
      <xdr:rowOff>23040</xdr:rowOff>
    </xdr:from>
    <xdr:to>
      <xdr:col>26</xdr:col>
      <xdr:colOff>387720</xdr:colOff>
      <xdr:row>52</xdr:row>
      <xdr:rowOff>90000</xdr:rowOff>
    </xdr:to>
    <xdr:sp macro="" textlink="">
      <xdr:nvSpPr>
        <xdr:cNvPr id="1843" name="CustomShape 1"/>
        <xdr:cNvSpPr/>
      </xdr:nvSpPr>
      <xdr:spPr>
        <a:xfrm>
          <a:off x="20600280" y="87667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a:t>
          </a:r>
          <a:endParaRPr/>
        </a:p>
      </xdr:txBody>
    </xdr:sp>
    <xdr:clientData/>
  </xdr:twoCellAnchor>
  <xdr:twoCellAnchor editAs="oneCell">
    <xdr:from>
      <xdr:col>26</xdr:col>
      <xdr:colOff>455400</xdr:colOff>
      <xdr:row>50</xdr:row>
      <xdr:rowOff>0</xdr:rowOff>
    </xdr:from>
    <xdr:to>
      <xdr:col>33</xdr:col>
      <xdr:colOff>341280</xdr:colOff>
      <xdr:row>50</xdr:row>
      <xdr:rowOff>0</xdr:rowOff>
    </xdr:to>
    <xdr:sp macro="" textlink="">
      <xdr:nvSpPr>
        <xdr:cNvPr id="1844" name="Line 1"/>
        <xdr:cNvSpPr/>
      </xdr:nvSpPr>
      <xdr:spPr>
        <a:xfrm>
          <a:off x="21292200" y="8572320"/>
          <a:ext cx="5486400" cy="0"/>
        </a:xfrm>
        <a:prstGeom prst="line">
          <a:avLst/>
        </a:prstGeom>
        <a:ln w="9360">
          <a:solidFill>
            <a:srgbClr val="C0C0C0"/>
          </a:solidFill>
          <a:round/>
        </a:ln>
      </xdr:spPr>
    </xdr:sp>
    <xdr:clientData/>
  </xdr:twoCellAnchor>
  <xdr:twoCellAnchor editAs="oneCell">
    <xdr:from>
      <xdr:col>25</xdr:col>
      <xdr:colOff>563760</xdr:colOff>
      <xdr:row>49</xdr:row>
      <xdr:rowOff>39240</xdr:rowOff>
    </xdr:from>
    <xdr:to>
      <xdr:col>26</xdr:col>
      <xdr:colOff>387720</xdr:colOff>
      <xdr:row>50</xdr:row>
      <xdr:rowOff>106560</xdr:rowOff>
    </xdr:to>
    <xdr:sp macro="" textlink="">
      <xdr:nvSpPr>
        <xdr:cNvPr id="1845" name="CustomShape 1"/>
        <xdr:cNvSpPr/>
      </xdr:nvSpPr>
      <xdr:spPr>
        <a:xfrm>
          <a:off x="20600280" y="84402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50,000</a:t>
          </a:r>
          <a:endParaRPr/>
        </a:p>
      </xdr:txBody>
    </xdr:sp>
    <xdr:clientData/>
  </xdr:twoCellAnchor>
  <xdr:twoCellAnchor editAs="oneCell">
    <xdr:from>
      <xdr:col>26</xdr:col>
      <xdr:colOff>455400</xdr:colOff>
      <xdr:row>48</xdr:row>
      <xdr:rowOff>16200</xdr:rowOff>
    </xdr:from>
    <xdr:to>
      <xdr:col>33</xdr:col>
      <xdr:colOff>341280</xdr:colOff>
      <xdr:row>48</xdr:row>
      <xdr:rowOff>16200</xdr:rowOff>
    </xdr:to>
    <xdr:sp macro="" textlink="">
      <xdr:nvSpPr>
        <xdr:cNvPr id="1846" name="Line 1"/>
        <xdr:cNvSpPr/>
      </xdr:nvSpPr>
      <xdr:spPr>
        <a:xfrm>
          <a:off x="21292200" y="8245800"/>
          <a:ext cx="5486400" cy="0"/>
        </a:xfrm>
        <a:prstGeom prst="line">
          <a:avLst/>
        </a:prstGeom>
        <a:ln w="9360">
          <a:solidFill>
            <a:srgbClr val="C0C0C0"/>
          </a:solidFill>
          <a:round/>
        </a:ln>
      </xdr:spPr>
    </xdr:sp>
    <xdr:clientData/>
  </xdr:twoCellAnchor>
  <xdr:twoCellAnchor editAs="oneCell">
    <xdr:from>
      <xdr:col>25</xdr:col>
      <xdr:colOff>563760</xdr:colOff>
      <xdr:row>47</xdr:row>
      <xdr:rowOff>55800</xdr:rowOff>
    </xdr:from>
    <xdr:to>
      <xdr:col>26</xdr:col>
      <xdr:colOff>387720</xdr:colOff>
      <xdr:row>48</xdr:row>
      <xdr:rowOff>122760</xdr:rowOff>
    </xdr:to>
    <xdr:sp macro="" textlink="">
      <xdr:nvSpPr>
        <xdr:cNvPr id="1847" name="CustomShape 1"/>
        <xdr:cNvSpPr/>
      </xdr:nvSpPr>
      <xdr:spPr>
        <a:xfrm>
          <a:off x="20600280" y="8113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26</xdr:col>
      <xdr:colOff>455760</xdr:colOff>
      <xdr:row>48</xdr:row>
      <xdr:rowOff>16560</xdr:rowOff>
    </xdr:from>
    <xdr:to>
      <xdr:col>33</xdr:col>
      <xdr:colOff>341280</xdr:colOff>
      <xdr:row>61</xdr:row>
      <xdr:rowOff>73440</xdr:rowOff>
    </xdr:to>
    <xdr:sp macro="" textlink="">
      <xdr:nvSpPr>
        <xdr:cNvPr id="1848" name="CustomShape 1"/>
        <xdr:cNvSpPr/>
      </xdr:nvSpPr>
      <xdr:spPr>
        <a:xfrm>
          <a:off x="21292560" y="8246160"/>
          <a:ext cx="5486040" cy="2285640"/>
        </a:xfrm>
        <a:prstGeom prst="rect">
          <a:avLst/>
        </a:prstGeom>
        <a:noFill/>
        <a:ln w="19080">
          <a:solidFill>
            <a:srgbClr val="000000"/>
          </a:solidFill>
          <a:round/>
        </a:ln>
      </xdr:spPr>
    </xdr:sp>
    <xdr:clientData/>
  </xdr:twoCellAnchor>
  <xdr:twoCellAnchor editAs="oneCell">
    <xdr:from>
      <xdr:col>32</xdr:col>
      <xdr:colOff>212400</xdr:colOff>
      <xdr:row>50</xdr:row>
      <xdr:rowOff>117360</xdr:rowOff>
    </xdr:from>
    <xdr:to>
      <xdr:col>32</xdr:col>
      <xdr:colOff>213480</xdr:colOff>
      <xdr:row>59</xdr:row>
      <xdr:rowOff>89640</xdr:rowOff>
    </xdr:to>
    <xdr:sp macro="" textlink="">
      <xdr:nvSpPr>
        <xdr:cNvPr id="1849" name="Line 1"/>
        <xdr:cNvSpPr/>
      </xdr:nvSpPr>
      <xdr:spPr>
        <a:xfrm flipV="1">
          <a:off x="25849800" y="8689680"/>
          <a:ext cx="1080" cy="1515240"/>
        </a:xfrm>
        <a:prstGeom prst="line">
          <a:avLst/>
        </a:prstGeom>
        <a:ln w="31680">
          <a:solidFill>
            <a:srgbClr val="808080"/>
          </a:solidFill>
          <a:round/>
        </a:ln>
      </xdr:spPr>
    </xdr:sp>
    <xdr:clientData/>
  </xdr:twoCellAnchor>
  <xdr:twoCellAnchor editAs="oneCell">
    <xdr:from>
      <xdr:col>32</xdr:col>
      <xdr:colOff>255240</xdr:colOff>
      <xdr:row>59</xdr:row>
      <xdr:rowOff>103680</xdr:rowOff>
    </xdr:from>
    <xdr:to>
      <xdr:col>32</xdr:col>
      <xdr:colOff>523440</xdr:colOff>
      <xdr:row>60</xdr:row>
      <xdr:rowOff>170640</xdr:rowOff>
    </xdr:to>
    <xdr:sp macro="" textlink="">
      <xdr:nvSpPr>
        <xdr:cNvPr id="1850" name="CustomShape 1"/>
        <xdr:cNvSpPr/>
      </xdr:nvSpPr>
      <xdr:spPr>
        <a:xfrm>
          <a:off x="25892640" y="1021896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32</xdr:col>
      <xdr:colOff>125280</xdr:colOff>
      <xdr:row>59</xdr:row>
      <xdr:rowOff>89640</xdr:rowOff>
    </xdr:from>
    <xdr:to>
      <xdr:col>32</xdr:col>
      <xdr:colOff>303120</xdr:colOff>
      <xdr:row>59</xdr:row>
      <xdr:rowOff>89640</xdr:rowOff>
    </xdr:to>
    <xdr:sp macro="" textlink="">
      <xdr:nvSpPr>
        <xdr:cNvPr id="1851" name="Line 1"/>
        <xdr:cNvSpPr/>
      </xdr:nvSpPr>
      <xdr:spPr>
        <a:xfrm>
          <a:off x="25762680" y="10204920"/>
          <a:ext cx="177840" cy="0"/>
        </a:xfrm>
        <a:prstGeom prst="line">
          <a:avLst/>
        </a:prstGeom>
        <a:ln w="19080">
          <a:solidFill>
            <a:srgbClr val="000000"/>
          </a:solidFill>
          <a:round/>
        </a:ln>
      </xdr:spPr>
    </xdr:sp>
    <xdr:clientData/>
  </xdr:twoCellAnchor>
  <xdr:twoCellAnchor editAs="oneCell">
    <xdr:from>
      <xdr:col>32</xdr:col>
      <xdr:colOff>196920</xdr:colOff>
      <xdr:row>49</xdr:row>
      <xdr:rowOff>74160</xdr:rowOff>
    </xdr:from>
    <xdr:to>
      <xdr:col>33</xdr:col>
      <xdr:colOff>67320</xdr:colOff>
      <xdr:row>50</xdr:row>
      <xdr:rowOff>141480</xdr:rowOff>
    </xdr:to>
    <xdr:sp macro="" textlink="">
      <xdr:nvSpPr>
        <xdr:cNvPr id="1852" name="CustomShape 1"/>
        <xdr:cNvSpPr/>
      </xdr:nvSpPr>
      <xdr:spPr>
        <a:xfrm>
          <a:off x="25834320" y="84751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46,405</a:t>
          </a:r>
          <a:endParaRPr/>
        </a:p>
      </xdr:txBody>
    </xdr:sp>
    <xdr:clientData/>
  </xdr:twoCellAnchor>
  <xdr:twoCellAnchor editAs="oneCell">
    <xdr:from>
      <xdr:col>32</xdr:col>
      <xdr:colOff>125280</xdr:colOff>
      <xdr:row>50</xdr:row>
      <xdr:rowOff>117360</xdr:rowOff>
    </xdr:from>
    <xdr:to>
      <xdr:col>32</xdr:col>
      <xdr:colOff>303120</xdr:colOff>
      <xdr:row>50</xdr:row>
      <xdr:rowOff>117360</xdr:rowOff>
    </xdr:to>
    <xdr:sp macro="" textlink="">
      <xdr:nvSpPr>
        <xdr:cNvPr id="1853" name="Line 1"/>
        <xdr:cNvSpPr/>
      </xdr:nvSpPr>
      <xdr:spPr>
        <a:xfrm>
          <a:off x="25762680" y="8689680"/>
          <a:ext cx="177840" cy="0"/>
        </a:xfrm>
        <a:prstGeom prst="line">
          <a:avLst/>
        </a:prstGeom>
        <a:ln w="19080">
          <a:solidFill>
            <a:srgbClr val="000000"/>
          </a:solidFill>
          <a:round/>
        </a:ln>
      </xdr:spPr>
    </xdr:sp>
    <xdr:clientData/>
  </xdr:twoCellAnchor>
  <xdr:twoCellAnchor editAs="oneCell">
    <xdr:from>
      <xdr:col>31</xdr:col>
      <xdr:colOff>61920</xdr:colOff>
      <xdr:row>57</xdr:row>
      <xdr:rowOff>46440</xdr:rowOff>
    </xdr:from>
    <xdr:to>
      <xdr:col>32</xdr:col>
      <xdr:colOff>214200</xdr:colOff>
      <xdr:row>57</xdr:row>
      <xdr:rowOff>55080</xdr:rowOff>
    </xdr:to>
    <xdr:sp macro="" textlink="">
      <xdr:nvSpPr>
        <xdr:cNvPr id="1854" name="Line 1"/>
        <xdr:cNvSpPr/>
      </xdr:nvSpPr>
      <xdr:spPr>
        <a:xfrm>
          <a:off x="24899040" y="9819000"/>
          <a:ext cx="952560" cy="8640"/>
        </a:xfrm>
        <a:prstGeom prst="line">
          <a:avLst/>
        </a:prstGeom>
        <a:ln w="6480">
          <a:solidFill>
            <a:srgbClr val="FF0000"/>
          </a:solidFill>
          <a:round/>
        </a:ln>
      </xdr:spPr>
    </xdr:sp>
    <xdr:clientData/>
  </xdr:twoCellAnchor>
  <xdr:twoCellAnchor editAs="oneCell">
    <xdr:from>
      <xdr:col>32</xdr:col>
      <xdr:colOff>208800</xdr:colOff>
      <xdr:row>58</xdr:row>
      <xdr:rowOff>10080</xdr:rowOff>
    </xdr:from>
    <xdr:to>
      <xdr:col>32</xdr:col>
      <xdr:colOff>790560</xdr:colOff>
      <xdr:row>59</xdr:row>
      <xdr:rowOff>77400</xdr:rowOff>
    </xdr:to>
    <xdr:sp macro="" textlink="">
      <xdr:nvSpPr>
        <xdr:cNvPr id="1855" name="CustomShape 1"/>
        <xdr:cNvSpPr/>
      </xdr:nvSpPr>
      <xdr:spPr>
        <a:xfrm>
          <a:off x="25846200" y="995400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5,786</a:t>
          </a:r>
          <a:endParaRPr/>
        </a:p>
      </xdr:txBody>
    </xdr:sp>
    <xdr:clientData/>
  </xdr:twoCellAnchor>
  <xdr:twoCellAnchor editAs="oneCell">
    <xdr:from>
      <xdr:col>32</xdr:col>
      <xdr:colOff>163440</xdr:colOff>
      <xdr:row>58</xdr:row>
      <xdr:rowOff>21600</xdr:rowOff>
    </xdr:from>
    <xdr:to>
      <xdr:col>32</xdr:col>
      <xdr:colOff>264600</xdr:colOff>
      <xdr:row>58</xdr:row>
      <xdr:rowOff>122760</xdr:rowOff>
    </xdr:to>
    <xdr:sp macro="" textlink="">
      <xdr:nvSpPr>
        <xdr:cNvPr id="1856" name="CustomShape 1"/>
        <xdr:cNvSpPr/>
      </xdr:nvSpPr>
      <xdr:spPr>
        <a:xfrm>
          <a:off x="25800840" y="996552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544320</xdr:colOff>
      <xdr:row>57</xdr:row>
      <xdr:rowOff>41760</xdr:rowOff>
    </xdr:from>
    <xdr:to>
      <xdr:col>31</xdr:col>
      <xdr:colOff>61920</xdr:colOff>
      <xdr:row>57</xdr:row>
      <xdr:rowOff>46440</xdr:rowOff>
    </xdr:to>
    <xdr:sp macro="" textlink="">
      <xdr:nvSpPr>
        <xdr:cNvPr id="1857" name="Line 1"/>
        <xdr:cNvSpPr/>
      </xdr:nvSpPr>
      <xdr:spPr>
        <a:xfrm>
          <a:off x="23781240" y="9814320"/>
          <a:ext cx="1117800" cy="4680"/>
        </a:xfrm>
        <a:prstGeom prst="line">
          <a:avLst/>
        </a:prstGeom>
        <a:ln w="6480">
          <a:solidFill>
            <a:srgbClr val="FF0000"/>
          </a:solidFill>
          <a:round/>
        </a:ln>
      </xdr:spPr>
    </xdr:sp>
    <xdr:clientData/>
  </xdr:twoCellAnchor>
  <xdr:twoCellAnchor editAs="oneCell">
    <xdr:from>
      <xdr:col>30</xdr:col>
      <xdr:colOff>696960</xdr:colOff>
      <xdr:row>58</xdr:row>
      <xdr:rowOff>63000</xdr:rowOff>
    </xdr:from>
    <xdr:to>
      <xdr:col>31</xdr:col>
      <xdr:colOff>112320</xdr:colOff>
      <xdr:row>58</xdr:row>
      <xdr:rowOff>164160</xdr:rowOff>
    </xdr:to>
    <xdr:sp macro="" textlink="">
      <xdr:nvSpPr>
        <xdr:cNvPr id="1858" name="CustomShape 1"/>
        <xdr:cNvSpPr/>
      </xdr:nvSpPr>
      <xdr:spPr>
        <a:xfrm>
          <a:off x="24734160" y="10006920"/>
          <a:ext cx="215280" cy="101160"/>
        </a:xfrm>
        <a:prstGeom prst="flowChartDecision">
          <a:avLst/>
        </a:prstGeom>
        <a:solidFill>
          <a:srgbClr val="000080"/>
        </a:solidFill>
        <a:ln w="19080">
          <a:solidFill>
            <a:srgbClr val="000080"/>
          </a:solidFill>
          <a:round/>
        </a:ln>
      </xdr:spPr>
    </xdr:sp>
    <xdr:clientData/>
  </xdr:twoCellAnchor>
  <xdr:twoCellAnchor editAs="oneCell">
    <xdr:from>
      <xdr:col>30</xdr:col>
      <xdr:colOff>456840</xdr:colOff>
      <xdr:row>58</xdr:row>
      <xdr:rowOff>165960</xdr:rowOff>
    </xdr:from>
    <xdr:to>
      <xdr:col>31</xdr:col>
      <xdr:colOff>238680</xdr:colOff>
      <xdr:row>60</xdr:row>
      <xdr:rowOff>61560</xdr:rowOff>
    </xdr:to>
    <xdr:sp macro="" textlink="">
      <xdr:nvSpPr>
        <xdr:cNvPr id="1859" name="CustomShape 1"/>
        <xdr:cNvSpPr/>
      </xdr:nvSpPr>
      <xdr:spPr>
        <a:xfrm>
          <a:off x="24494040" y="101098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4,517</a:t>
          </a:r>
          <a:endParaRPr/>
        </a:p>
      </xdr:txBody>
    </xdr:sp>
    <xdr:clientData/>
  </xdr:twoCellAnchor>
  <xdr:twoCellAnchor editAs="oneCell">
    <xdr:from>
      <xdr:col>28</xdr:col>
      <xdr:colOff>341280</xdr:colOff>
      <xdr:row>55</xdr:row>
      <xdr:rowOff>154080</xdr:rowOff>
    </xdr:from>
    <xdr:to>
      <xdr:col>29</xdr:col>
      <xdr:colOff>544320</xdr:colOff>
      <xdr:row>57</xdr:row>
      <xdr:rowOff>41760</xdr:rowOff>
    </xdr:to>
    <xdr:sp macro="" textlink="">
      <xdr:nvSpPr>
        <xdr:cNvPr id="1860" name="Line 1"/>
        <xdr:cNvSpPr/>
      </xdr:nvSpPr>
      <xdr:spPr>
        <a:xfrm>
          <a:off x="22778280" y="9583560"/>
          <a:ext cx="1002960" cy="230760"/>
        </a:xfrm>
        <a:prstGeom prst="line">
          <a:avLst/>
        </a:prstGeom>
        <a:ln w="6480">
          <a:solidFill>
            <a:srgbClr val="FF0000"/>
          </a:solidFill>
          <a:round/>
        </a:ln>
      </xdr:spPr>
    </xdr:sp>
    <xdr:clientData/>
  </xdr:twoCellAnchor>
  <xdr:twoCellAnchor editAs="oneCell">
    <xdr:from>
      <xdr:col>29</xdr:col>
      <xdr:colOff>493560</xdr:colOff>
      <xdr:row>58</xdr:row>
      <xdr:rowOff>28800</xdr:rowOff>
    </xdr:from>
    <xdr:to>
      <xdr:col>29</xdr:col>
      <xdr:colOff>594720</xdr:colOff>
      <xdr:row>58</xdr:row>
      <xdr:rowOff>129960</xdr:rowOff>
    </xdr:to>
    <xdr:sp macro="" textlink="">
      <xdr:nvSpPr>
        <xdr:cNvPr id="1861" name="CustomShape 1"/>
        <xdr:cNvSpPr/>
      </xdr:nvSpPr>
      <xdr:spPr>
        <a:xfrm>
          <a:off x="23730480" y="997272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253440</xdr:colOff>
      <xdr:row>58</xdr:row>
      <xdr:rowOff>131400</xdr:rowOff>
    </xdr:from>
    <xdr:to>
      <xdr:col>30</xdr:col>
      <xdr:colOff>34920</xdr:colOff>
      <xdr:row>60</xdr:row>
      <xdr:rowOff>27000</xdr:rowOff>
    </xdr:to>
    <xdr:sp macro="" textlink="">
      <xdr:nvSpPr>
        <xdr:cNvPr id="1862" name="CustomShape 1"/>
        <xdr:cNvSpPr/>
      </xdr:nvSpPr>
      <xdr:spPr>
        <a:xfrm>
          <a:off x="23490360" y="100753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5,569</a:t>
          </a:r>
          <a:endParaRPr/>
        </a:p>
      </xdr:txBody>
    </xdr:sp>
    <xdr:clientData/>
  </xdr:twoCellAnchor>
  <xdr:twoCellAnchor editAs="oneCell">
    <xdr:from>
      <xdr:col>27</xdr:col>
      <xdr:colOff>137880</xdr:colOff>
      <xdr:row>55</xdr:row>
      <xdr:rowOff>154080</xdr:rowOff>
    </xdr:from>
    <xdr:to>
      <xdr:col>28</xdr:col>
      <xdr:colOff>341280</xdr:colOff>
      <xdr:row>56</xdr:row>
      <xdr:rowOff>162000</xdr:rowOff>
    </xdr:to>
    <xdr:sp macro="" textlink="">
      <xdr:nvSpPr>
        <xdr:cNvPr id="1863" name="Line 1"/>
        <xdr:cNvSpPr/>
      </xdr:nvSpPr>
      <xdr:spPr>
        <a:xfrm flipV="1">
          <a:off x="21774600" y="9583560"/>
          <a:ext cx="1003680" cy="179640"/>
        </a:xfrm>
        <a:prstGeom prst="line">
          <a:avLst/>
        </a:prstGeom>
        <a:ln w="6480">
          <a:solidFill>
            <a:srgbClr val="FF0000"/>
          </a:solidFill>
          <a:round/>
        </a:ln>
      </xdr:spPr>
    </xdr:sp>
    <xdr:clientData/>
  </xdr:twoCellAnchor>
  <xdr:twoCellAnchor editAs="oneCell">
    <xdr:from>
      <xdr:col>28</xdr:col>
      <xdr:colOff>290520</xdr:colOff>
      <xdr:row>58</xdr:row>
      <xdr:rowOff>14760</xdr:rowOff>
    </xdr:from>
    <xdr:to>
      <xdr:col>28</xdr:col>
      <xdr:colOff>391680</xdr:colOff>
      <xdr:row>58</xdr:row>
      <xdr:rowOff>115920</xdr:rowOff>
    </xdr:to>
    <xdr:sp macro="" textlink="">
      <xdr:nvSpPr>
        <xdr:cNvPr id="1864" name="CustomShape 1"/>
        <xdr:cNvSpPr/>
      </xdr:nvSpPr>
      <xdr:spPr>
        <a:xfrm>
          <a:off x="22727520" y="9958680"/>
          <a:ext cx="101160" cy="101160"/>
        </a:xfrm>
        <a:prstGeom prst="flowChartDecision">
          <a:avLst/>
        </a:prstGeom>
        <a:solidFill>
          <a:srgbClr val="000080"/>
        </a:solidFill>
        <a:ln w="19080">
          <a:solidFill>
            <a:srgbClr val="000080"/>
          </a:solidFill>
          <a:round/>
        </a:ln>
      </xdr:spPr>
    </xdr:sp>
    <xdr:clientData/>
  </xdr:twoCellAnchor>
  <xdr:twoCellAnchor editAs="oneCell">
    <xdr:from>
      <xdr:col>28</xdr:col>
      <xdr:colOff>50400</xdr:colOff>
      <xdr:row>58</xdr:row>
      <xdr:rowOff>117720</xdr:rowOff>
    </xdr:from>
    <xdr:to>
      <xdr:col>28</xdr:col>
      <xdr:colOff>632160</xdr:colOff>
      <xdr:row>60</xdr:row>
      <xdr:rowOff>13320</xdr:rowOff>
    </xdr:to>
    <xdr:sp macro="" textlink="">
      <xdr:nvSpPr>
        <xdr:cNvPr id="1865" name="CustomShape 1"/>
        <xdr:cNvSpPr/>
      </xdr:nvSpPr>
      <xdr:spPr>
        <a:xfrm>
          <a:off x="22487400" y="1006164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5,994</a:t>
          </a:r>
          <a:endParaRPr/>
        </a:p>
      </xdr:txBody>
    </xdr:sp>
    <xdr:clientData/>
  </xdr:twoCellAnchor>
  <xdr:twoCellAnchor editAs="oneCell">
    <xdr:from>
      <xdr:col>27</xdr:col>
      <xdr:colOff>87480</xdr:colOff>
      <xdr:row>58</xdr:row>
      <xdr:rowOff>14760</xdr:rowOff>
    </xdr:from>
    <xdr:to>
      <xdr:col>27</xdr:col>
      <xdr:colOff>188640</xdr:colOff>
      <xdr:row>58</xdr:row>
      <xdr:rowOff>115920</xdr:rowOff>
    </xdr:to>
    <xdr:sp macro="" textlink="">
      <xdr:nvSpPr>
        <xdr:cNvPr id="1866" name="CustomShape 1"/>
        <xdr:cNvSpPr/>
      </xdr:nvSpPr>
      <xdr:spPr>
        <a:xfrm>
          <a:off x="21724200" y="9958680"/>
          <a:ext cx="101160" cy="101160"/>
        </a:xfrm>
        <a:prstGeom prst="flowChartDecision">
          <a:avLst/>
        </a:prstGeom>
        <a:solidFill>
          <a:srgbClr val="000080"/>
        </a:solidFill>
        <a:ln w="19080">
          <a:solidFill>
            <a:srgbClr val="000080"/>
          </a:solidFill>
          <a:round/>
        </a:ln>
      </xdr:spPr>
    </xdr:sp>
    <xdr:clientData/>
  </xdr:twoCellAnchor>
  <xdr:twoCellAnchor editAs="oneCell">
    <xdr:from>
      <xdr:col>26</xdr:col>
      <xdr:colOff>532800</xdr:colOff>
      <xdr:row>58</xdr:row>
      <xdr:rowOff>117720</xdr:rowOff>
    </xdr:from>
    <xdr:to>
      <xdr:col>27</xdr:col>
      <xdr:colOff>314640</xdr:colOff>
      <xdr:row>60</xdr:row>
      <xdr:rowOff>13320</xdr:rowOff>
    </xdr:to>
    <xdr:sp macro="" textlink="">
      <xdr:nvSpPr>
        <xdr:cNvPr id="1867" name="CustomShape 1"/>
        <xdr:cNvSpPr/>
      </xdr:nvSpPr>
      <xdr:spPr>
        <a:xfrm>
          <a:off x="21369600" y="1006164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5,992</a:t>
          </a:r>
          <a:endParaRPr/>
        </a:p>
      </xdr:txBody>
    </xdr:sp>
    <xdr:clientData/>
  </xdr:twoCellAnchor>
  <xdr:twoCellAnchor editAs="oneCell">
    <xdr:from>
      <xdr:col>31</xdr:col>
      <xdr:colOff>709560</xdr:colOff>
      <xdr:row>61</xdr:row>
      <xdr:rowOff>81000</xdr:rowOff>
    </xdr:from>
    <xdr:to>
      <xdr:col>32</xdr:col>
      <xdr:colOff>671040</xdr:colOff>
      <xdr:row>62</xdr:row>
      <xdr:rowOff>148320</xdr:rowOff>
    </xdr:to>
    <xdr:sp macro="" textlink="">
      <xdr:nvSpPr>
        <xdr:cNvPr id="1868" name="CustomShape 1"/>
        <xdr:cNvSpPr/>
      </xdr:nvSpPr>
      <xdr:spPr>
        <a:xfrm>
          <a:off x="2554668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30</xdr:col>
      <xdr:colOff>557280</xdr:colOff>
      <xdr:row>61</xdr:row>
      <xdr:rowOff>81000</xdr:rowOff>
    </xdr:from>
    <xdr:to>
      <xdr:col>31</xdr:col>
      <xdr:colOff>519120</xdr:colOff>
      <xdr:row>62</xdr:row>
      <xdr:rowOff>148320</xdr:rowOff>
    </xdr:to>
    <xdr:sp macro="" textlink="">
      <xdr:nvSpPr>
        <xdr:cNvPr id="1869" name="CustomShape 1"/>
        <xdr:cNvSpPr/>
      </xdr:nvSpPr>
      <xdr:spPr>
        <a:xfrm>
          <a:off x="2459448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29</xdr:col>
      <xdr:colOff>353880</xdr:colOff>
      <xdr:row>61</xdr:row>
      <xdr:rowOff>81000</xdr:rowOff>
    </xdr:from>
    <xdr:to>
      <xdr:col>30</xdr:col>
      <xdr:colOff>315360</xdr:colOff>
      <xdr:row>62</xdr:row>
      <xdr:rowOff>148320</xdr:rowOff>
    </xdr:to>
    <xdr:sp macro="" textlink="">
      <xdr:nvSpPr>
        <xdr:cNvPr id="1870" name="CustomShape 1"/>
        <xdr:cNvSpPr/>
      </xdr:nvSpPr>
      <xdr:spPr>
        <a:xfrm>
          <a:off x="235908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28</xdr:col>
      <xdr:colOff>150840</xdr:colOff>
      <xdr:row>61</xdr:row>
      <xdr:rowOff>81000</xdr:rowOff>
    </xdr:from>
    <xdr:to>
      <xdr:col>29</xdr:col>
      <xdr:colOff>112680</xdr:colOff>
      <xdr:row>62</xdr:row>
      <xdr:rowOff>148320</xdr:rowOff>
    </xdr:to>
    <xdr:sp macro="" textlink="">
      <xdr:nvSpPr>
        <xdr:cNvPr id="1871" name="CustomShape 1"/>
        <xdr:cNvSpPr/>
      </xdr:nvSpPr>
      <xdr:spPr>
        <a:xfrm>
          <a:off x="2258784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26</xdr:col>
      <xdr:colOff>633600</xdr:colOff>
      <xdr:row>61</xdr:row>
      <xdr:rowOff>81000</xdr:rowOff>
    </xdr:from>
    <xdr:to>
      <xdr:col>27</xdr:col>
      <xdr:colOff>595440</xdr:colOff>
      <xdr:row>62</xdr:row>
      <xdr:rowOff>148320</xdr:rowOff>
    </xdr:to>
    <xdr:sp macro="" textlink="">
      <xdr:nvSpPr>
        <xdr:cNvPr id="1872" name="CustomShape 1"/>
        <xdr:cNvSpPr/>
      </xdr:nvSpPr>
      <xdr:spPr>
        <a:xfrm>
          <a:off x="214704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32</xdr:col>
      <xdr:colOff>163440</xdr:colOff>
      <xdr:row>57</xdr:row>
      <xdr:rowOff>4320</xdr:rowOff>
    </xdr:from>
    <xdr:to>
      <xdr:col>32</xdr:col>
      <xdr:colOff>264600</xdr:colOff>
      <xdr:row>57</xdr:row>
      <xdr:rowOff>105480</xdr:rowOff>
    </xdr:to>
    <xdr:sp macro="" textlink="">
      <xdr:nvSpPr>
        <xdr:cNvPr id="1873" name="CustomShape 1"/>
        <xdr:cNvSpPr/>
      </xdr:nvSpPr>
      <xdr:spPr>
        <a:xfrm>
          <a:off x="25800840" y="9776880"/>
          <a:ext cx="101160" cy="101160"/>
        </a:xfrm>
        <a:prstGeom prst="ellipse">
          <a:avLst/>
        </a:prstGeom>
        <a:solidFill>
          <a:srgbClr val="FF0000"/>
        </a:solidFill>
        <a:ln w="19080">
          <a:solidFill>
            <a:srgbClr val="FF0000"/>
          </a:solidFill>
          <a:round/>
        </a:ln>
      </xdr:spPr>
    </xdr:sp>
    <xdr:clientData/>
  </xdr:twoCellAnchor>
  <xdr:twoCellAnchor editAs="oneCell">
    <xdr:from>
      <xdr:col>32</xdr:col>
      <xdr:colOff>196920</xdr:colOff>
      <xdr:row>56</xdr:row>
      <xdr:rowOff>37440</xdr:rowOff>
    </xdr:from>
    <xdr:to>
      <xdr:col>33</xdr:col>
      <xdr:colOff>67320</xdr:colOff>
      <xdr:row>57</xdr:row>
      <xdr:rowOff>104760</xdr:rowOff>
    </xdr:to>
    <xdr:sp macro="" textlink="">
      <xdr:nvSpPr>
        <xdr:cNvPr id="1874" name="CustomShape 1"/>
        <xdr:cNvSpPr/>
      </xdr:nvSpPr>
      <xdr:spPr>
        <a:xfrm>
          <a:off x="25834320" y="963864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11,560</a:t>
          </a:r>
          <a:endParaRPr/>
        </a:p>
      </xdr:txBody>
    </xdr:sp>
    <xdr:clientData/>
  </xdr:twoCellAnchor>
  <xdr:twoCellAnchor editAs="oneCell">
    <xdr:from>
      <xdr:col>30</xdr:col>
      <xdr:colOff>696960</xdr:colOff>
      <xdr:row>56</xdr:row>
      <xdr:rowOff>167400</xdr:rowOff>
    </xdr:from>
    <xdr:to>
      <xdr:col>31</xdr:col>
      <xdr:colOff>112320</xdr:colOff>
      <xdr:row>57</xdr:row>
      <xdr:rowOff>97200</xdr:rowOff>
    </xdr:to>
    <xdr:sp macro="" textlink="">
      <xdr:nvSpPr>
        <xdr:cNvPr id="1875" name="CustomShape 1"/>
        <xdr:cNvSpPr/>
      </xdr:nvSpPr>
      <xdr:spPr>
        <a:xfrm>
          <a:off x="24734160" y="9768600"/>
          <a:ext cx="215280" cy="101160"/>
        </a:xfrm>
        <a:prstGeom prst="ellipse">
          <a:avLst/>
        </a:prstGeom>
        <a:solidFill>
          <a:srgbClr val="FF0000"/>
        </a:solidFill>
        <a:ln w="19080">
          <a:solidFill>
            <a:srgbClr val="FF0000"/>
          </a:solidFill>
          <a:round/>
        </a:ln>
      </xdr:spPr>
    </xdr:sp>
    <xdr:clientData/>
  </xdr:twoCellAnchor>
  <xdr:twoCellAnchor editAs="oneCell">
    <xdr:from>
      <xdr:col>30</xdr:col>
      <xdr:colOff>412560</xdr:colOff>
      <xdr:row>55</xdr:row>
      <xdr:rowOff>124200</xdr:rowOff>
    </xdr:from>
    <xdr:to>
      <xdr:col>31</xdr:col>
      <xdr:colOff>282960</xdr:colOff>
      <xdr:row>57</xdr:row>
      <xdr:rowOff>19800</xdr:rowOff>
    </xdr:to>
    <xdr:sp macro="" textlink="">
      <xdr:nvSpPr>
        <xdr:cNvPr id="1876" name="CustomShape 1"/>
        <xdr:cNvSpPr/>
      </xdr:nvSpPr>
      <xdr:spPr>
        <a:xfrm>
          <a:off x="24449760" y="95536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11,820</a:t>
          </a:r>
          <a:endParaRPr/>
        </a:p>
      </xdr:txBody>
    </xdr:sp>
    <xdr:clientData/>
  </xdr:twoCellAnchor>
  <xdr:twoCellAnchor editAs="oneCell">
    <xdr:from>
      <xdr:col>29</xdr:col>
      <xdr:colOff>493560</xdr:colOff>
      <xdr:row>56</xdr:row>
      <xdr:rowOff>162360</xdr:rowOff>
    </xdr:from>
    <xdr:to>
      <xdr:col>29</xdr:col>
      <xdr:colOff>594720</xdr:colOff>
      <xdr:row>57</xdr:row>
      <xdr:rowOff>92160</xdr:rowOff>
    </xdr:to>
    <xdr:sp macro="" textlink="">
      <xdr:nvSpPr>
        <xdr:cNvPr id="1877" name="CustomShape 1"/>
        <xdr:cNvSpPr/>
      </xdr:nvSpPr>
      <xdr:spPr>
        <a:xfrm>
          <a:off x="23730480" y="9763560"/>
          <a:ext cx="101160" cy="101160"/>
        </a:xfrm>
        <a:prstGeom prst="ellipse">
          <a:avLst/>
        </a:prstGeom>
        <a:solidFill>
          <a:srgbClr val="FF0000"/>
        </a:solidFill>
        <a:ln w="19080">
          <a:solidFill>
            <a:srgbClr val="FF0000"/>
          </a:solidFill>
          <a:round/>
        </a:ln>
      </xdr:spPr>
    </xdr:sp>
    <xdr:clientData/>
  </xdr:twoCellAnchor>
  <xdr:twoCellAnchor editAs="oneCell">
    <xdr:from>
      <xdr:col>29</xdr:col>
      <xdr:colOff>209160</xdr:colOff>
      <xdr:row>55</xdr:row>
      <xdr:rowOff>119160</xdr:rowOff>
    </xdr:from>
    <xdr:to>
      <xdr:col>30</xdr:col>
      <xdr:colOff>79200</xdr:colOff>
      <xdr:row>57</xdr:row>
      <xdr:rowOff>14760</xdr:rowOff>
    </xdr:to>
    <xdr:sp macro="" textlink="">
      <xdr:nvSpPr>
        <xdr:cNvPr id="1878" name="CustomShape 1"/>
        <xdr:cNvSpPr/>
      </xdr:nvSpPr>
      <xdr:spPr>
        <a:xfrm>
          <a:off x="23446080" y="9548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11,971</a:t>
          </a:r>
          <a:endParaRPr/>
        </a:p>
      </xdr:txBody>
    </xdr:sp>
    <xdr:clientData/>
  </xdr:twoCellAnchor>
  <xdr:twoCellAnchor editAs="oneCell">
    <xdr:from>
      <xdr:col>28</xdr:col>
      <xdr:colOff>290520</xdr:colOff>
      <xdr:row>55</xdr:row>
      <xdr:rowOff>103320</xdr:rowOff>
    </xdr:from>
    <xdr:to>
      <xdr:col>28</xdr:col>
      <xdr:colOff>391680</xdr:colOff>
      <xdr:row>56</xdr:row>
      <xdr:rowOff>33120</xdr:rowOff>
    </xdr:to>
    <xdr:sp macro="" textlink="">
      <xdr:nvSpPr>
        <xdr:cNvPr id="1879" name="CustomShape 1"/>
        <xdr:cNvSpPr/>
      </xdr:nvSpPr>
      <xdr:spPr>
        <a:xfrm>
          <a:off x="22727520" y="9532800"/>
          <a:ext cx="101160" cy="101520"/>
        </a:xfrm>
        <a:prstGeom prst="ellipse">
          <a:avLst/>
        </a:prstGeom>
        <a:solidFill>
          <a:srgbClr val="FF0000"/>
        </a:solidFill>
        <a:ln w="19080">
          <a:solidFill>
            <a:srgbClr val="FF0000"/>
          </a:solidFill>
          <a:round/>
        </a:ln>
      </xdr:spPr>
    </xdr:sp>
    <xdr:clientData/>
  </xdr:twoCellAnchor>
  <xdr:twoCellAnchor editAs="oneCell">
    <xdr:from>
      <xdr:col>28</xdr:col>
      <xdr:colOff>6120</xdr:colOff>
      <xdr:row>54</xdr:row>
      <xdr:rowOff>60120</xdr:rowOff>
    </xdr:from>
    <xdr:to>
      <xdr:col>28</xdr:col>
      <xdr:colOff>676440</xdr:colOff>
      <xdr:row>55</xdr:row>
      <xdr:rowOff>127440</xdr:rowOff>
    </xdr:to>
    <xdr:sp macro="" textlink="">
      <xdr:nvSpPr>
        <xdr:cNvPr id="1880" name="CustomShape 1"/>
        <xdr:cNvSpPr/>
      </xdr:nvSpPr>
      <xdr:spPr>
        <a:xfrm>
          <a:off x="22443120" y="93182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19,028</a:t>
          </a:r>
          <a:endParaRPr/>
        </a:p>
      </xdr:txBody>
    </xdr:sp>
    <xdr:clientData/>
  </xdr:twoCellAnchor>
  <xdr:twoCellAnchor editAs="oneCell">
    <xdr:from>
      <xdr:col>27</xdr:col>
      <xdr:colOff>87480</xdr:colOff>
      <xdr:row>56</xdr:row>
      <xdr:rowOff>111240</xdr:rowOff>
    </xdr:from>
    <xdr:to>
      <xdr:col>27</xdr:col>
      <xdr:colOff>188640</xdr:colOff>
      <xdr:row>57</xdr:row>
      <xdr:rowOff>41040</xdr:rowOff>
    </xdr:to>
    <xdr:sp macro="" textlink="">
      <xdr:nvSpPr>
        <xdr:cNvPr id="1881" name="CustomShape 1"/>
        <xdr:cNvSpPr/>
      </xdr:nvSpPr>
      <xdr:spPr>
        <a:xfrm>
          <a:off x="21724200" y="9712440"/>
          <a:ext cx="101160" cy="101160"/>
        </a:xfrm>
        <a:prstGeom prst="ellipse">
          <a:avLst/>
        </a:prstGeom>
        <a:solidFill>
          <a:srgbClr val="FF0000"/>
        </a:solidFill>
        <a:ln w="19080">
          <a:solidFill>
            <a:srgbClr val="FF0000"/>
          </a:solidFill>
          <a:round/>
        </a:ln>
      </xdr:spPr>
    </xdr:sp>
    <xdr:clientData/>
  </xdr:twoCellAnchor>
  <xdr:twoCellAnchor editAs="oneCell">
    <xdr:from>
      <xdr:col>26</xdr:col>
      <xdr:colOff>488520</xdr:colOff>
      <xdr:row>55</xdr:row>
      <xdr:rowOff>68040</xdr:rowOff>
    </xdr:from>
    <xdr:to>
      <xdr:col>27</xdr:col>
      <xdr:colOff>358920</xdr:colOff>
      <xdr:row>56</xdr:row>
      <xdr:rowOff>135000</xdr:rowOff>
    </xdr:to>
    <xdr:sp macro="" textlink="">
      <xdr:nvSpPr>
        <xdr:cNvPr id="1882" name="CustomShape 1"/>
        <xdr:cNvSpPr/>
      </xdr:nvSpPr>
      <xdr:spPr>
        <a:xfrm>
          <a:off x="21325320" y="94975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13,536</a:t>
          </a:r>
          <a:endParaRPr/>
        </a:p>
      </xdr:txBody>
    </xdr:sp>
    <xdr:clientData/>
  </xdr:twoCellAnchor>
  <xdr:twoCellAnchor editAs="oneCell">
    <xdr:from>
      <xdr:col>26</xdr:col>
      <xdr:colOff>455760</xdr:colOff>
      <xdr:row>63</xdr:row>
      <xdr:rowOff>48240</xdr:rowOff>
    </xdr:from>
    <xdr:to>
      <xdr:col>33</xdr:col>
      <xdr:colOff>341280</xdr:colOff>
      <xdr:row>65</xdr:row>
      <xdr:rowOff>22320</xdr:rowOff>
    </xdr:to>
    <xdr:sp macro="" textlink="">
      <xdr:nvSpPr>
        <xdr:cNvPr id="1883" name="CustomShape 1"/>
        <xdr:cNvSpPr/>
      </xdr:nvSpPr>
      <xdr:spPr>
        <a:xfrm>
          <a:off x="21292560" y="10849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繰出金</a:t>
          </a:r>
          <a:endParaRPr/>
        </a:p>
      </xdr:txBody>
    </xdr:sp>
    <xdr:clientData/>
  </xdr:twoCellAnchor>
  <xdr:twoCellAnchor editAs="oneCell">
    <xdr:from>
      <xdr:col>26</xdr:col>
      <xdr:colOff>582480</xdr:colOff>
      <xdr:row>65</xdr:row>
      <xdr:rowOff>48240</xdr:rowOff>
    </xdr:from>
    <xdr:to>
      <xdr:col>29</xdr:col>
      <xdr:colOff>48600</xdr:colOff>
      <xdr:row>66</xdr:row>
      <xdr:rowOff>130320</xdr:rowOff>
    </xdr:to>
    <xdr:sp macro="" textlink="">
      <xdr:nvSpPr>
        <xdr:cNvPr id="1884" name="CustomShape 1"/>
        <xdr:cNvSpPr/>
      </xdr:nvSpPr>
      <xdr:spPr>
        <a:xfrm>
          <a:off x="21419280" y="11192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582480</xdr:colOff>
      <xdr:row>66</xdr:row>
      <xdr:rowOff>79920</xdr:rowOff>
    </xdr:from>
    <xdr:to>
      <xdr:col>29</xdr:col>
      <xdr:colOff>48600</xdr:colOff>
      <xdr:row>67</xdr:row>
      <xdr:rowOff>162360</xdr:rowOff>
    </xdr:to>
    <xdr:sp macro="" textlink="">
      <xdr:nvSpPr>
        <xdr:cNvPr id="1885" name="CustomShape 1"/>
        <xdr:cNvSpPr/>
      </xdr:nvSpPr>
      <xdr:spPr>
        <a:xfrm>
          <a:off x="21419280" y="11395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113/128</a:t>
          </a:r>
          <a:endParaRPr/>
        </a:p>
      </xdr:txBody>
    </xdr:sp>
    <xdr:clientData/>
  </xdr:twoCellAnchor>
  <xdr:twoCellAnchor editAs="oneCell">
    <xdr:from>
      <xdr:col>28</xdr:col>
      <xdr:colOff>227160</xdr:colOff>
      <xdr:row>65</xdr:row>
      <xdr:rowOff>48240</xdr:rowOff>
    </xdr:from>
    <xdr:to>
      <xdr:col>30</xdr:col>
      <xdr:colOff>379080</xdr:colOff>
      <xdr:row>66</xdr:row>
      <xdr:rowOff>130320</xdr:rowOff>
    </xdr:to>
    <xdr:sp macro="" textlink="">
      <xdr:nvSpPr>
        <xdr:cNvPr id="1886" name="CustomShape 1"/>
        <xdr:cNvSpPr/>
      </xdr:nvSpPr>
      <xdr:spPr>
        <a:xfrm>
          <a:off x="2266416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227160</xdr:colOff>
      <xdr:row>66</xdr:row>
      <xdr:rowOff>79920</xdr:rowOff>
    </xdr:from>
    <xdr:to>
      <xdr:col>30</xdr:col>
      <xdr:colOff>379080</xdr:colOff>
      <xdr:row>67</xdr:row>
      <xdr:rowOff>162360</xdr:rowOff>
    </xdr:to>
    <xdr:sp macro="" textlink="">
      <xdr:nvSpPr>
        <xdr:cNvPr id="1887" name="CustomShape 1"/>
        <xdr:cNvSpPr/>
      </xdr:nvSpPr>
      <xdr:spPr>
        <a:xfrm>
          <a:off x="2266416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41,015</a:t>
          </a:r>
          <a:endParaRPr/>
        </a:p>
      </xdr:txBody>
    </xdr:sp>
    <xdr:clientData/>
  </xdr:twoCellAnchor>
  <xdr:twoCellAnchor editAs="oneCell">
    <xdr:from>
      <xdr:col>29</xdr:col>
      <xdr:colOff>684360</xdr:colOff>
      <xdr:row>65</xdr:row>
      <xdr:rowOff>48240</xdr:rowOff>
    </xdr:from>
    <xdr:to>
      <xdr:col>32</xdr:col>
      <xdr:colOff>150480</xdr:colOff>
      <xdr:row>66</xdr:row>
      <xdr:rowOff>130320</xdr:rowOff>
    </xdr:to>
    <xdr:sp macro="" textlink="">
      <xdr:nvSpPr>
        <xdr:cNvPr id="1888" name="CustomShape 1"/>
        <xdr:cNvSpPr/>
      </xdr:nvSpPr>
      <xdr:spPr>
        <a:xfrm>
          <a:off x="23921280" y="11192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684360</xdr:colOff>
      <xdr:row>66</xdr:row>
      <xdr:rowOff>79920</xdr:rowOff>
    </xdr:from>
    <xdr:to>
      <xdr:col>32</xdr:col>
      <xdr:colOff>150480</xdr:colOff>
      <xdr:row>67</xdr:row>
      <xdr:rowOff>162360</xdr:rowOff>
    </xdr:to>
    <xdr:sp macro="" textlink="">
      <xdr:nvSpPr>
        <xdr:cNvPr id="1889" name="CustomShape 1"/>
        <xdr:cNvSpPr/>
      </xdr:nvSpPr>
      <xdr:spPr>
        <a:xfrm>
          <a:off x="23921280" y="11395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50,262</a:t>
          </a:r>
          <a:endParaRPr/>
        </a:p>
      </xdr:txBody>
    </xdr:sp>
    <xdr:clientData/>
  </xdr:twoCellAnchor>
  <xdr:twoCellAnchor editAs="oneCell">
    <xdr:from>
      <xdr:col>26</xdr:col>
      <xdr:colOff>455760</xdr:colOff>
      <xdr:row>68</xdr:row>
      <xdr:rowOff>16560</xdr:rowOff>
    </xdr:from>
    <xdr:to>
      <xdr:col>33</xdr:col>
      <xdr:colOff>341280</xdr:colOff>
      <xdr:row>81</xdr:row>
      <xdr:rowOff>73440</xdr:rowOff>
    </xdr:to>
    <xdr:sp macro="" textlink="">
      <xdr:nvSpPr>
        <xdr:cNvPr id="1890" name="CustomShape 1"/>
        <xdr:cNvSpPr/>
      </xdr:nvSpPr>
      <xdr:spPr>
        <a:xfrm>
          <a:off x="21292560" y="11675160"/>
          <a:ext cx="5486040" cy="2285640"/>
        </a:xfrm>
        <a:prstGeom prst="rect">
          <a:avLst/>
        </a:prstGeom>
        <a:solidFill>
          <a:srgbClr val="E6FFD5"/>
        </a:solidFill>
        <a:ln w="19080">
          <a:noFill/>
        </a:ln>
      </xdr:spPr>
    </xdr:sp>
    <xdr:clientData/>
  </xdr:twoCellAnchor>
  <xdr:twoCellAnchor editAs="oneCell">
    <xdr:from>
      <xdr:col>26</xdr:col>
      <xdr:colOff>412200</xdr:colOff>
      <xdr:row>66</xdr:row>
      <xdr:rowOff>168840</xdr:rowOff>
    </xdr:from>
    <xdr:to>
      <xdr:col>26</xdr:col>
      <xdr:colOff>772560</xdr:colOff>
      <xdr:row>68</xdr:row>
      <xdr:rowOff>34560</xdr:rowOff>
    </xdr:to>
    <xdr:sp macro="" textlink="">
      <xdr:nvSpPr>
        <xdr:cNvPr id="1891" name="CustomShape 1"/>
        <xdr:cNvSpPr/>
      </xdr:nvSpPr>
      <xdr:spPr>
        <a:xfrm>
          <a:off x="21249000" y="11484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26</xdr:col>
      <xdr:colOff>455400</xdr:colOff>
      <xdr:row>81</xdr:row>
      <xdr:rowOff>73440</xdr:rowOff>
    </xdr:from>
    <xdr:to>
      <xdr:col>33</xdr:col>
      <xdr:colOff>341280</xdr:colOff>
      <xdr:row>81</xdr:row>
      <xdr:rowOff>73440</xdr:rowOff>
    </xdr:to>
    <xdr:sp macro="" textlink="">
      <xdr:nvSpPr>
        <xdr:cNvPr id="1892" name="Line 1"/>
        <xdr:cNvSpPr/>
      </xdr:nvSpPr>
      <xdr:spPr>
        <a:xfrm>
          <a:off x="21292200" y="13960800"/>
          <a:ext cx="5486400" cy="0"/>
        </a:xfrm>
        <a:prstGeom prst="line">
          <a:avLst/>
        </a:prstGeom>
        <a:ln w="9360">
          <a:solidFill>
            <a:srgbClr val="C0C0C0"/>
          </a:solidFill>
          <a:round/>
        </a:ln>
      </xdr:spPr>
    </xdr:sp>
    <xdr:clientData/>
  </xdr:twoCellAnchor>
  <xdr:twoCellAnchor editAs="oneCell">
    <xdr:from>
      <xdr:col>26</xdr:col>
      <xdr:colOff>200880</xdr:colOff>
      <xdr:row>80</xdr:row>
      <xdr:rowOff>112680</xdr:rowOff>
    </xdr:from>
    <xdr:to>
      <xdr:col>26</xdr:col>
      <xdr:colOff>461520</xdr:colOff>
      <xdr:row>82</xdr:row>
      <xdr:rowOff>8640</xdr:rowOff>
    </xdr:to>
    <xdr:sp macro="" textlink="">
      <xdr:nvSpPr>
        <xdr:cNvPr id="1893" name="CustomShape 1"/>
        <xdr:cNvSpPr/>
      </xdr:nvSpPr>
      <xdr:spPr>
        <a:xfrm>
          <a:off x="21037680" y="138286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26</xdr:col>
      <xdr:colOff>455400</xdr:colOff>
      <xdr:row>79</xdr:row>
      <xdr:rowOff>89640</xdr:rowOff>
    </xdr:from>
    <xdr:to>
      <xdr:col>33</xdr:col>
      <xdr:colOff>341280</xdr:colOff>
      <xdr:row>79</xdr:row>
      <xdr:rowOff>89640</xdr:rowOff>
    </xdr:to>
    <xdr:sp macro="" textlink="">
      <xdr:nvSpPr>
        <xdr:cNvPr id="1894" name="Line 1"/>
        <xdr:cNvSpPr/>
      </xdr:nvSpPr>
      <xdr:spPr>
        <a:xfrm>
          <a:off x="21292200" y="13633920"/>
          <a:ext cx="5486400" cy="0"/>
        </a:xfrm>
        <a:prstGeom prst="line">
          <a:avLst/>
        </a:prstGeom>
        <a:ln w="9360">
          <a:solidFill>
            <a:srgbClr val="C0C0C0"/>
          </a:solidFill>
          <a:round/>
        </a:ln>
      </xdr:spPr>
    </xdr:sp>
    <xdr:clientData/>
  </xdr:twoCellAnchor>
  <xdr:twoCellAnchor editAs="oneCell">
    <xdr:from>
      <xdr:col>25</xdr:col>
      <xdr:colOff>563760</xdr:colOff>
      <xdr:row>78</xdr:row>
      <xdr:rowOff>129240</xdr:rowOff>
    </xdr:from>
    <xdr:to>
      <xdr:col>26</xdr:col>
      <xdr:colOff>387720</xdr:colOff>
      <xdr:row>80</xdr:row>
      <xdr:rowOff>24840</xdr:rowOff>
    </xdr:to>
    <xdr:sp macro="" textlink="">
      <xdr:nvSpPr>
        <xdr:cNvPr id="1895" name="CustomShape 1"/>
        <xdr:cNvSpPr/>
      </xdr:nvSpPr>
      <xdr:spPr>
        <a:xfrm>
          <a:off x="20600280" y="1350216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a:t>
          </a:r>
          <a:endParaRPr/>
        </a:p>
      </xdr:txBody>
    </xdr:sp>
    <xdr:clientData/>
  </xdr:twoCellAnchor>
  <xdr:twoCellAnchor editAs="oneCell">
    <xdr:from>
      <xdr:col>26</xdr:col>
      <xdr:colOff>455400</xdr:colOff>
      <xdr:row>77</xdr:row>
      <xdr:rowOff>106200</xdr:rowOff>
    </xdr:from>
    <xdr:to>
      <xdr:col>33</xdr:col>
      <xdr:colOff>341280</xdr:colOff>
      <xdr:row>77</xdr:row>
      <xdr:rowOff>106200</xdr:rowOff>
    </xdr:to>
    <xdr:sp macro="" textlink="">
      <xdr:nvSpPr>
        <xdr:cNvPr id="1896" name="Line 1"/>
        <xdr:cNvSpPr/>
      </xdr:nvSpPr>
      <xdr:spPr>
        <a:xfrm>
          <a:off x="21292200" y="13307760"/>
          <a:ext cx="5486400" cy="0"/>
        </a:xfrm>
        <a:prstGeom prst="line">
          <a:avLst/>
        </a:prstGeom>
        <a:ln w="9360">
          <a:solidFill>
            <a:srgbClr val="C0C0C0"/>
          </a:solidFill>
          <a:round/>
        </a:ln>
      </xdr:spPr>
    </xdr:sp>
    <xdr:clientData/>
  </xdr:twoCellAnchor>
  <xdr:twoCellAnchor editAs="oneCell">
    <xdr:from>
      <xdr:col>25</xdr:col>
      <xdr:colOff>563760</xdr:colOff>
      <xdr:row>76</xdr:row>
      <xdr:rowOff>145440</xdr:rowOff>
    </xdr:from>
    <xdr:to>
      <xdr:col>26</xdr:col>
      <xdr:colOff>387720</xdr:colOff>
      <xdr:row>78</xdr:row>
      <xdr:rowOff>41400</xdr:rowOff>
    </xdr:to>
    <xdr:sp macro="" textlink="">
      <xdr:nvSpPr>
        <xdr:cNvPr id="1897" name="CustomShape 1"/>
        <xdr:cNvSpPr/>
      </xdr:nvSpPr>
      <xdr:spPr>
        <a:xfrm>
          <a:off x="20600280" y="1317564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a:t>
          </a:r>
          <a:endParaRPr/>
        </a:p>
      </xdr:txBody>
    </xdr:sp>
    <xdr:clientData/>
  </xdr:twoCellAnchor>
  <xdr:twoCellAnchor editAs="oneCell">
    <xdr:from>
      <xdr:col>26</xdr:col>
      <xdr:colOff>455400</xdr:colOff>
      <xdr:row>75</xdr:row>
      <xdr:rowOff>122400</xdr:rowOff>
    </xdr:from>
    <xdr:to>
      <xdr:col>33</xdr:col>
      <xdr:colOff>341280</xdr:colOff>
      <xdr:row>75</xdr:row>
      <xdr:rowOff>122400</xdr:rowOff>
    </xdr:to>
    <xdr:sp macro="" textlink="">
      <xdr:nvSpPr>
        <xdr:cNvPr id="1898" name="Line 1"/>
        <xdr:cNvSpPr/>
      </xdr:nvSpPr>
      <xdr:spPr>
        <a:xfrm>
          <a:off x="21292200" y="12980880"/>
          <a:ext cx="5486400" cy="0"/>
        </a:xfrm>
        <a:prstGeom prst="line">
          <a:avLst/>
        </a:prstGeom>
        <a:ln w="9360">
          <a:solidFill>
            <a:srgbClr val="C0C0C0"/>
          </a:solidFill>
          <a:round/>
        </a:ln>
      </xdr:spPr>
    </xdr:sp>
    <xdr:clientData/>
  </xdr:twoCellAnchor>
  <xdr:twoCellAnchor editAs="oneCell">
    <xdr:from>
      <xdr:col>25</xdr:col>
      <xdr:colOff>563760</xdr:colOff>
      <xdr:row>74</xdr:row>
      <xdr:rowOff>162000</xdr:rowOff>
    </xdr:from>
    <xdr:to>
      <xdr:col>26</xdr:col>
      <xdr:colOff>387720</xdr:colOff>
      <xdr:row>76</xdr:row>
      <xdr:rowOff>57600</xdr:rowOff>
    </xdr:to>
    <xdr:sp macro="" textlink="">
      <xdr:nvSpPr>
        <xdr:cNvPr id="1899" name="CustomShape 1"/>
        <xdr:cNvSpPr/>
      </xdr:nvSpPr>
      <xdr:spPr>
        <a:xfrm>
          <a:off x="20600280" y="128491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26</xdr:col>
      <xdr:colOff>455400</xdr:colOff>
      <xdr:row>73</xdr:row>
      <xdr:rowOff>138600</xdr:rowOff>
    </xdr:from>
    <xdr:to>
      <xdr:col>33</xdr:col>
      <xdr:colOff>341280</xdr:colOff>
      <xdr:row>73</xdr:row>
      <xdr:rowOff>138600</xdr:rowOff>
    </xdr:to>
    <xdr:sp macro="" textlink="">
      <xdr:nvSpPr>
        <xdr:cNvPr id="1900" name="Line 1"/>
        <xdr:cNvSpPr/>
      </xdr:nvSpPr>
      <xdr:spPr>
        <a:xfrm>
          <a:off x="21292200" y="12654360"/>
          <a:ext cx="5486400" cy="0"/>
        </a:xfrm>
        <a:prstGeom prst="line">
          <a:avLst/>
        </a:prstGeom>
        <a:ln w="9360">
          <a:solidFill>
            <a:srgbClr val="C0C0C0"/>
          </a:solidFill>
          <a:round/>
        </a:ln>
      </xdr:spPr>
    </xdr:sp>
    <xdr:clientData/>
  </xdr:twoCellAnchor>
  <xdr:twoCellAnchor editAs="oneCell">
    <xdr:from>
      <xdr:col>25</xdr:col>
      <xdr:colOff>563760</xdr:colOff>
      <xdr:row>73</xdr:row>
      <xdr:rowOff>6840</xdr:rowOff>
    </xdr:from>
    <xdr:to>
      <xdr:col>26</xdr:col>
      <xdr:colOff>387720</xdr:colOff>
      <xdr:row>74</xdr:row>
      <xdr:rowOff>74160</xdr:rowOff>
    </xdr:to>
    <xdr:sp macro="" textlink="">
      <xdr:nvSpPr>
        <xdr:cNvPr id="1901" name="CustomShape 1"/>
        <xdr:cNvSpPr/>
      </xdr:nvSpPr>
      <xdr:spPr>
        <a:xfrm>
          <a:off x="20600280" y="125226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80,000</a:t>
          </a:r>
          <a:endParaRPr/>
        </a:p>
      </xdr:txBody>
    </xdr:sp>
    <xdr:clientData/>
  </xdr:twoCellAnchor>
  <xdr:twoCellAnchor editAs="oneCell">
    <xdr:from>
      <xdr:col>26</xdr:col>
      <xdr:colOff>455400</xdr:colOff>
      <xdr:row>71</xdr:row>
      <xdr:rowOff>155160</xdr:rowOff>
    </xdr:from>
    <xdr:to>
      <xdr:col>33</xdr:col>
      <xdr:colOff>341280</xdr:colOff>
      <xdr:row>71</xdr:row>
      <xdr:rowOff>155160</xdr:rowOff>
    </xdr:to>
    <xdr:sp macro="" textlink="">
      <xdr:nvSpPr>
        <xdr:cNvPr id="1902" name="Line 1"/>
        <xdr:cNvSpPr/>
      </xdr:nvSpPr>
      <xdr:spPr>
        <a:xfrm>
          <a:off x="21292200" y="12327840"/>
          <a:ext cx="5486400" cy="0"/>
        </a:xfrm>
        <a:prstGeom prst="line">
          <a:avLst/>
        </a:prstGeom>
        <a:ln w="9360">
          <a:solidFill>
            <a:srgbClr val="C0C0C0"/>
          </a:solidFill>
          <a:round/>
        </a:ln>
      </xdr:spPr>
    </xdr:sp>
    <xdr:clientData/>
  </xdr:twoCellAnchor>
  <xdr:twoCellAnchor editAs="oneCell">
    <xdr:from>
      <xdr:col>25</xdr:col>
      <xdr:colOff>491040</xdr:colOff>
      <xdr:row>71</xdr:row>
      <xdr:rowOff>23040</xdr:rowOff>
    </xdr:from>
    <xdr:to>
      <xdr:col>26</xdr:col>
      <xdr:colOff>396000</xdr:colOff>
      <xdr:row>72</xdr:row>
      <xdr:rowOff>90000</xdr:rowOff>
    </xdr:to>
    <xdr:sp macro="" textlink="">
      <xdr:nvSpPr>
        <xdr:cNvPr id="1903" name="CustomShape 1"/>
        <xdr:cNvSpPr/>
      </xdr:nvSpPr>
      <xdr:spPr>
        <a:xfrm>
          <a:off x="20527560" y="121957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26</xdr:col>
      <xdr:colOff>455400</xdr:colOff>
      <xdr:row>70</xdr:row>
      <xdr:rowOff>0</xdr:rowOff>
    </xdr:from>
    <xdr:to>
      <xdr:col>33</xdr:col>
      <xdr:colOff>341280</xdr:colOff>
      <xdr:row>70</xdr:row>
      <xdr:rowOff>0</xdr:rowOff>
    </xdr:to>
    <xdr:sp macro="" textlink="">
      <xdr:nvSpPr>
        <xdr:cNvPr id="1904" name="Line 1"/>
        <xdr:cNvSpPr/>
      </xdr:nvSpPr>
      <xdr:spPr>
        <a:xfrm>
          <a:off x="21292200" y="12001320"/>
          <a:ext cx="5486400" cy="0"/>
        </a:xfrm>
        <a:prstGeom prst="line">
          <a:avLst/>
        </a:prstGeom>
        <a:ln w="9360">
          <a:solidFill>
            <a:srgbClr val="C0C0C0"/>
          </a:solidFill>
          <a:round/>
        </a:ln>
      </xdr:spPr>
    </xdr:sp>
    <xdr:clientData/>
  </xdr:twoCellAnchor>
  <xdr:twoCellAnchor editAs="oneCell">
    <xdr:from>
      <xdr:col>25</xdr:col>
      <xdr:colOff>491040</xdr:colOff>
      <xdr:row>69</xdr:row>
      <xdr:rowOff>39240</xdr:rowOff>
    </xdr:from>
    <xdr:to>
      <xdr:col>26</xdr:col>
      <xdr:colOff>396000</xdr:colOff>
      <xdr:row>70</xdr:row>
      <xdr:rowOff>106560</xdr:rowOff>
    </xdr:to>
    <xdr:sp macro="" textlink="">
      <xdr:nvSpPr>
        <xdr:cNvPr id="1905" name="CustomShape 1"/>
        <xdr:cNvSpPr/>
      </xdr:nvSpPr>
      <xdr:spPr>
        <a:xfrm>
          <a:off x="20527560" y="1186920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26</xdr:col>
      <xdr:colOff>455400</xdr:colOff>
      <xdr:row>68</xdr:row>
      <xdr:rowOff>16200</xdr:rowOff>
    </xdr:from>
    <xdr:to>
      <xdr:col>33</xdr:col>
      <xdr:colOff>341280</xdr:colOff>
      <xdr:row>68</xdr:row>
      <xdr:rowOff>16200</xdr:rowOff>
    </xdr:to>
    <xdr:sp macro="" textlink="">
      <xdr:nvSpPr>
        <xdr:cNvPr id="1906" name="Line 1"/>
        <xdr:cNvSpPr/>
      </xdr:nvSpPr>
      <xdr:spPr>
        <a:xfrm>
          <a:off x="21292200" y="11674800"/>
          <a:ext cx="5486400" cy="0"/>
        </a:xfrm>
        <a:prstGeom prst="line">
          <a:avLst/>
        </a:prstGeom>
        <a:ln w="9360">
          <a:solidFill>
            <a:srgbClr val="C0C0C0"/>
          </a:solidFill>
          <a:round/>
        </a:ln>
      </xdr:spPr>
    </xdr:sp>
    <xdr:clientData/>
  </xdr:twoCellAnchor>
  <xdr:twoCellAnchor editAs="oneCell">
    <xdr:from>
      <xdr:col>25</xdr:col>
      <xdr:colOff>491040</xdr:colOff>
      <xdr:row>67</xdr:row>
      <xdr:rowOff>55800</xdr:rowOff>
    </xdr:from>
    <xdr:to>
      <xdr:col>26</xdr:col>
      <xdr:colOff>396000</xdr:colOff>
      <xdr:row>68</xdr:row>
      <xdr:rowOff>122760</xdr:rowOff>
    </xdr:to>
    <xdr:sp macro="" textlink="">
      <xdr:nvSpPr>
        <xdr:cNvPr id="1907" name="CustomShape 1"/>
        <xdr:cNvSpPr/>
      </xdr:nvSpPr>
      <xdr:spPr>
        <a:xfrm>
          <a:off x="20527560" y="11542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140,000</a:t>
          </a:r>
          <a:endParaRPr/>
        </a:p>
      </xdr:txBody>
    </xdr:sp>
    <xdr:clientData/>
  </xdr:twoCellAnchor>
  <xdr:twoCellAnchor editAs="oneCell">
    <xdr:from>
      <xdr:col>26</xdr:col>
      <xdr:colOff>455760</xdr:colOff>
      <xdr:row>68</xdr:row>
      <xdr:rowOff>16560</xdr:rowOff>
    </xdr:from>
    <xdr:to>
      <xdr:col>33</xdr:col>
      <xdr:colOff>341280</xdr:colOff>
      <xdr:row>81</xdr:row>
      <xdr:rowOff>73440</xdr:rowOff>
    </xdr:to>
    <xdr:sp macro="" textlink="">
      <xdr:nvSpPr>
        <xdr:cNvPr id="1908" name="CustomShape 1"/>
        <xdr:cNvSpPr/>
      </xdr:nvSpPr>
      <xdr:spPr>
        <a:xfrm>
          <a:off x="21292560" y="11675160"/>
          <a:ext cx="5486040" cy="2285640"/>
        </a:xfrm>
        <a:prstGeom prst="rect">
          <a:avLst/>
        </a:prstGeom>
        <a:noFill/>
        <a:ln w="19080">
          <a:solidFill>
            <a:srgbClr val="000000"/>
          </a:solidFill>
          <a:round/>
        </a:ln>
      </xdr:spPr>
    </xdr:sp>
    <xdr:clientData/>
  </xdr:twoCellAnchor>
  <xdr:twoCellAnchor editAs="oneCell">
    <xdr:from>
      <xdr:col>32</xdr:col>
      <xdr:colOff>212400</xdr:colOff>
      <xdr:row>70</xdr:row>
      <xdr:rowOff>109800</xdr:rowOff>
    </xdr:from>
    <xdr:to>
      <xdr:col>32</xdr:col>
      <xdr:colOff>213480</xdr:colOff>
      <xdr:row>78</xdr:row>
      <xdr:rowOff>56880</xdr:rowOff>
    </xdr:to>
    <xdr:sp macro="" textlink="">
      <xdr:nvSpPr>
        <xdr:cNvPr id="1909" name="Line 1"/>
        <xdr:cNvSpPr/>
      </xdr:nvSpPr>
      <xdr:spPr>
        <a:xfrm flipV="1">
          <a:off x="25849800" y="12111120"/>
          <a:ext cx="1080" cy="1318680"/>
        </a:xfrm>
        <a:prstGeom prst="line">
          <a:avLst/>
        </a:prstGeom>
        <a:ln w="31680">
          <a:solidFill>
            <a:srgbClr val="808080"/>
          </a:solidFill>
          <a:round/>
        </a:ln>
      </xdr:spPr>
    </xdr:sp>
    <xdr:clientData/>
  </xdr:twoCellAnchor>
  <xdr:twoCellAnchor editAs="oneCell">
    <xdr:from>
      <xdr:col>32</xdr:col>
      <xdr:colOff>196920</xdr:colOff>
      <xdr:row>78</xdr:row>
      <xdr:rowOff>70920</xdr:rowOff>
    </xdr:from>
    <xdr:to>
      <xdr:col>33</xdr:col>
      <xdr:colOff>67320</xdr:colOff>
      <xdr:row>79</xdr:row>
      <xdr:rowOff>138240</xdr:rowOff>
    </xdr:to>
    <xdr:sp macro="" textlink="">
      <xdr:nvSpPr>
        <xdr:cNvPr id="1910" name="CustomShape 1"/>
        <xdr:cNvSpPr/>
      </xdr:nvSpPr>
      <xdr:spPr>
        <a:xfrm>
          <a:off x="25834320" y="1344384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32,514</a:t>
          </a:r>
          <a:endParaRPr/>
        </a:p>
      </xdr:txBody>
    </xdr:sp>
    <xdr:clientData/>
  </xdr:twoCellAnchor>
  <xdr:twoCellAnchor editAs="oneCell">
    <xdr:from>
      <xdr:col>32</xdr:col>
      <xdr:colOff>125280</xdr:colOff>
      <xdr:row>78</xdr:row>
      <xdr:rowOff>56880</xdr:rowOff>
    </xdr:from>
    <xdr:to>
      <xdr:col>32</xdr:col>
      <xdr:colOff>303120</xdr:colOff>
      <xdr:row>78</xdr:row>
      <xdr:rowOff>56880</xdr:rowOff>
    </xdr:to>
    <xdr:sp macro="" textlink="">
      <xdr:nvSpPr>
        <xdr:cNvPr id="1911" name="Line 1"/>
        <xdr:cNvSpPr/>
      </xdr:nvSpPr>
      <xdr:spPr>
        <a:xfrm>
          <a:off x="25762680" y="13429800"/>
          <a:ext cx="177840" cy="0"/>
        </a:xfrm>
        <a:prstGeom prst="line">
          <a:avLst/>
        </a:prstGeom>
        <a:ln w="19080">
          <a:solidFill>
            <a:srgbClr val="000000"/>
          </a:solidFill>
          <a:round/>
        </a:ln>
      </xdr:spPr>
    </xdr:sp>
    <xdr:clientData/>
  </xdr:twoCellAnchor>
  <xdr:twoCellAnchor editAs="oneCell">
    <xdr:from>
      <xdr:col>32</xdr:col>
      <xdr:colOff>185040</xdr:colOff>
      <xdr:row>69</xdr:row>
      <xdr:rowOff>66600</xdr:rowOff>
    </xdr:from>
    <xdr:to>
      <xdr:col>33</xdr:col>
      <xdr:colOff>144000</xdr:colOff>
      <xdr:row>70</xdr:row>
      <xdr:rowOff>133920</xdr:rowOff>
    </xdr:to>
    <xdr:sp macro="" textlink="">
      <xdr:nvSpPr>
        <xdr:cNvPr id="1912" name="CustomShape 1"/>
        <xdr:cNvSpPr/>
      </xdr:nvSpPr>
      <xdr:spPr>
        <a:xfrm>
          <a:off x="25822440" y="1189656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113,278</a:t>
          </a:r>
          <a:endParaRPr/>
        </a:p>
      </xdr:txBody>
    </xdr:sp>
    <xdr:clientData/>
  </xdr:twoCellAnchor>
  <xdr:twoCellAnchor editAs="oneCell">
    <xdr:from>
      <xdr:col>32</xdr:col>
      <xdr:colOff>125280</xdr:colOff>
      <xdr:row>70</xdr:row>
      <xdr:rowOff>109800</xdr:rowOff>
    </xdr:from>
    <xdr:to>
      <xdr:col>32</xdr:col>
      <xdr:colOff>303120</xdr:colOff>
      <xdr:row>70</xdr:row>
      <xdr:rowOff>109800</xdr:rowOff>
    </xdr:to>
    <xdr:sp macro="" textlink="">
      <xdr:nvSpPr>
        <xdr:cNvPr id="1913" name="Line 1"/>
        <xdr:cNvSpPr/>
      </xdr:nvSpPr>
      <xdr:spPr>
        <a:xfrm>
          <a:off x="25762680" y="12111120"/>
          <a:ext cx="177840" cy="0"/>
        </a:xfrm>
        <a:prstGeom prst="line">
          <a:avLst/>
        </a:prstGeom>
        <a:ln w="19080">
          <a:solidFill>
            <a:srgbClr val="000000"/>
          </a:solidFill>
          <a:round/>
        </a:ln>
      </xdr:spPr>
    </xdr:sp>
    <xdr:clientData/>
  </xdr:twoCellAnchor>
  <xdr:twoCellAnchor editAs="oneCell">
    <xdr:from>
      <xdr:col>31</xdr:col>
      <xdr:colOff>61920</xdr:colOff>
      <xdr:row>76</xdr:row>
      <xdr:rowOff>165600</xdr:rowOff>
    </xdr:from>
    <xdr:to>
      <xdr:col>32</xdr:col>
      <xdr:colOff>214200</xdr:colOff>
      <xdr:row>77</xdr:row>
      <xdr:rowOff>5040</xdr:rowOff>
    </xdr:to>
    <xdr:sp macro="" textlink="">
      <xdr:nvSpPr>
        <xdr:cNvPr id="1914" name="Line 1"/>
        <xdr:cNvSpPr/>
      </xdr:nvSpPr>
      <xdr:spPr>
        <a:xfrm flipV="1">
          <a:off x="24899040" y="13195800"/>
          <a:ext cx="952560" cy="10800"/>
        </a:xfrm>
        <a:prstGeom prst="line">
          <a:avLst/>
        </a:prstGeom>
        <a:ln w="6480">
          <a:solidFill>
            <a:srgbClr val="FF0000"/>
          </a:solidFill>
          <a:round/>
        </a:ln>
      </xdr:spPr>
    </xdr:sp>
    <xdr:clientData/>
  </xdr:twoCellAnchor>
  <xdr:twoCellAnchor editAs="oneCell">
    <xdr:from>
      <xdr:col>32</xdr:col>
      <xdr:colOff>196920</xdr:colOff>
      <xdr:row>74</xdr:row>
      <xdr:rowOff>38160</xdr:rowOff>
    </xdr:from>
    <xdr:to>
      <xdr:col>33</xdr:col>
      <xdr:colOff>67320</xdr:colOff>
      <xdr:row>75</xdr:row>
      <xdr:rowOff>105480</xdr:rowOff>
    </xdr:to>
    <xdr:sp macro="" textlink="">
      <xdr:nvSpPr>
        <xdr:cNvPr id="1915" name="CustomShape 1"/>
        <xdr:cNvSpPr/>
      </xdr:nvSpPr>
      <xdr:spPr>
        <a:xfrm>
          <a:off x="25834320" y="127252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64,075</a:t>
          </a:r>
          <a:endParaRPr/>
        </a:p>
      </xdr:txBody>
    </xdr:sp>
    <xdr:clientData/>
  </xdr:twoCellAnchor>
  <xdr:twoCellAnchor editAs="oneCell">
    <xdr:from>
      <xdr:col>32</xdr:col>
      <xdr:colOff>163440</xdr:colOff>
      <xdr:row>75</xdr:row>
      <xdr:rowOff>5040</xdr:rowOff>
    </xdr:from>
    <xdr:to>
      <xdr:col>32</xdr:col>
      <xdr:colOff>264600</xdr:colOff>
      <xdr:row>75</xdr:row>
      <xdr:rowOff>106200</xdr:rowOff>
    </xdr:to>
    <xdr:sp macro="" textlink="">
      <xdr:nvSpPr>
        <xdr:cNvPr id="1916" name="CustomShape 1"/>
        <xdr:cNvSpPr/>
      </xdr:nvSpPr>
      <xdr:spPr>
        <a:xfrm>
          <a:off x="25800840" y="1286352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544320</xdr:colOff>
      <xdr:row>77</xdr:row>
      <xdr:rowOff>5040</xdr:rowOff>
    </xdr:from>
    <xdr:to>
      <xdr:col>31</xdr:col>
      <xdr:colOff>61920</xdr:colOff>
      <xdr:row>77</xdr:row>
      <xdr:rowOff>60840</xdr:rowOff>
    </xdr:to>
    <xdr:sp macro="" textlink="">
      <xdr:nvSpPr>
        <xdr:cNvPr id="1917" name="Line 1"/>
        <xdr:cNvSpPr/>
      </xdr:nvSpPr>
      <xdr:spPr>
        <a:xfrm flipV="1">
          <a:off x="23781240" y="13206600"/>
          <a:ext cx="1117800" cy="55800"/>
        </a:xfrm>
        <a:prstGeom prst="line">
          <a:avLst/>
        </a:prstGeom>
        <a:ln w="6480">
          <a:solidFill>
            <a:srgbClr val="FF0000"/>
          </a:solidFill>
          <a:round/>
        </a:ln>
      </xdr:spPr>
    </xdr:sp>
    <xdr:clientData/>
  </xdr:twoCellAnchor>
  <xdr:twoCellAnchor editAs="oneCell">
    <xdr:from>
      <xdr:col>30</xdr:col>
      <xdr:colOff>696960</xdr:colOff>
      <xdr:row>75</xdr:row>
      <xdr:rowOff>64800</xdr:rowOff>
    </xdr:from>
    <xdr:to>
      <xdr:col>31</xdr:col>
      <xdr:colOff>112320</xdr:colOff>
      <xdr:row>75</xdr:row>
      <xdr:rowOff>166320</xdr:rowOff>
    </xdr:to>
    <xdr:sp macro="" textlink="">
      <xdr:nvSpPr>
        <xdr:cNvPr id="1918" name="CustomShape 1"/>
        <xdr:cNvSpPr/>
      </xdr:nvSpPr>
      <xdr:spPr>
        <a:xfrm>
          <a:off x="24734160" y="12923280"/>
          <a:ext cx="215280" cy="101520"/>
        </a:xfrm>
        <a:prstGeom prst="flowChartDecision">
          <a:avLst/>
        </a:prstGeom>
        <a:solidFill>
          <a:srgbClr val="000080"/>
        </a:solidFill>
        <a:ln w="19080">
          <a:solidFill>
            <a:srgbClr val="000080"/>
          </a:solidFill>
          <a:round/>
        </a:ln>
      </xdr:spPr>
    </xdr:sp>
    <xdr:clientData/>
  </xdr:twoCellAnchor>
  <xdr:twoCellAnchor editAs="oneCell">
    <xdr:from>
      <xdr:col>30</xdr:col>
      <xdr:colOff>412560</xdr:colOff>
      <xdr:row>74</xdr:row>
      <xdr:rowOff>21600</xdr:rowOff>
    </xdr:from>
    <xdr:to>
      <xdr:col>31</xdr:col>
      <xdr:colOff>282960</xdr:colOff>
      <xdr:row>75</xdr:row>
      <xdr:rowOff>88920</xdr:rowOff>
    </xdr:to>
    <xdr:sp macro="" textlink="">
      <xdr:nvSpPr>
        <xdr:cNvPr id="1919" name="CustomShape 1"/>
        <xdr:cNvSpPr/>
      </xdr:nvSpPr>
      <xdr:spPr>
        <a:xfrm>
          <a:off x="24449760" y="127087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60,430</a:t>
          </a:r>
          <a:endParaRPr/>
        </a:p>
      </xdr:txBody>
    </xdr:sp>
    <xdr:clientData/>
  </xdr:twoCellAnchor>
  <xdr:twoCellAnchor editAs="oneCell">
    <xdr:from>
      <xdr:col>28</xdr:col>
      <xdr:colOff>341280</xdr:colOff>
      <xdr:row>77</xdr:row>
      <xdr:rowOff>60840</xdr:rowOff>
    </xdr:from>
    <xdr:to>
      <xdr:col>29</xdr:col>
      <xdr:colOff>544320</xdr:colOff>
      <xdr:row>77</xdr:row>
      <xdr:rowOff>74160</xdr:rowOff>
    </xdr:to>
    <xdr:sp macro="" textlink="">
      <xdr:nvSpPr>
        <xdr:cNvPr id="1920" name="Line 1"/>
        <xdr:cNvSpPr/>
      </xdr:nvSpPr>
      <xdr:spPr>
        <a:xfrm flipV="1">
          <a:off x="22778280" y="13262400"/>
          <a:ext cx="1002960" cy="13320"/>
        </a:xfrm>
        <a:prstGeom prst="line">
          <a:avLst/>
        </a:prstGeom>
        <a:ln w="6480">
          <a:solidFill>
            <a:srgbClr val="FF0000"/>
          </a:solidFill>
          <a:round/>
        </a:ln>
      </xdr:spPr>
    </xdr:sp>
    <xdr:clientData/>
  </xdr:twoCellAnchor>
  <xdr:twoCellAnchor editAs="oneCell">
    <xdr:from>
      <xdr:col>29</xdr:col>
      <xdr:colOff>493560</xdr:colOff>
      <xdr:row>75</xdr:row>
      <xdr:rowOff>156600</xdr:rowOff>
    </xdr:from>
    <xdr:to>
      <xdr:col>29</xdr:col>
      <xdr:colOff>594720</xdr:colOff>
      <xdr:row>76</xdr:row>
      <xdr:rowOff>86400</xdr:rowOff>
    </xdr:to>
    <xdr:sp macro="" textlink="">
      <xdr:nvSpPr>
        <xdr:cNvPr id="1921" name="CustomShape 1"/>
        <xdr:cNvSpPr/>
      </xdr:nvSpPr>
      <xdr:spPr>
        <a:xfrm>
          <a:off x="23730480" y="13015080"/>
          <a:ext cx="101160" cy="101520"/>
        </a:xfrm>
        <a:prstGeom prst="flowChartDecision">
          <a:avLst/>
        </a:prstGeom>
        <a:solidFill>
          <a:srgbClr val="000080"/>
        </a:solidFill>
        <a:ln w="19080">
          <a:solidFill>
            <a:srgbClr val="000080"/>
          </a:solidFill>
          <a:round/>
        </a:ln>
      </xdr:spPr>
    </xdr:sp>
    <xdr:clientData/>
  </xdr:twoCellAnchor>
  <xdr:twoCellAnchor editAs="oneCell">
    <xdr:from>
      <xdr:col>29</xdr:col>
      <xdr:colOff>209160</xdr:colOff>
      <xdr:row>74</xdr:row>
      <xdr:rowOff>113400</xdr:rowOff>
    </xdr:from>
    <xdr:to>
      <xdr:col>30</xdr:col>
      <xdr:colOff>79200</xdr:colOff>
      <xdr:row>76</xdr:row>
      <xdr:rowOff>9000</xdr:rowOff>
    </xdr:to>
    <xdr:sp macro="" textlink="">
      <xdr:nvSpPr>
        <xdr:cNvPr id="1922" name="CustomShape 1"/>
        <xdr:cNvSpPr/>
      </xdr:nvSpPr>
      <xdr:spPr>
        <a:xfrm>
          <a:off x="23446080" y="128005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54,797</a:t>
          </a:r>
          <a:endParaRPr/>
        </a:p>
      </xdr:txBody>
    </xdr:sp>
    <xdr:clientData/>
  </xdr:twoCellAnchor>
  <xdr:twoCellAnchor editAs="oneCell">
    <xdr:from>
      <xdr:col>27</xdr:col>
      <xdr:colOff>137880</xdr:colOff>
      <xdr:row>77</xdr:row>
      <xdr:rowOff>59400</xdr:rowOff>
    </xdr:from>
    <xdr:to>
      <xdr:col>28</xdr:col>
      <xdr:colOff>341280</xdr:colOff>
      <xdr:row>77</xdr:row>
      <xdr:rowOff>74160</xdr:rowOff>
    </xdr:to>
    <xdr:sp macro="" textlink="">
      <xdr:nvSpPr>
        <xdr:cNvPr id="1923" name="Line 1"/>
        <xdr:cNvSpPr/>
      </xdr:nvSpPr>
      <xdr:spPr>
        <a:xfrm>
          <a:off x="21774600" y="13260960"/>
          <a:ext cx="1003680" cy="14760"/>
        </a:xfrm>
        <a:prstGeom prst="line">
          <a:avLst/>
        </a:prstGeom>
        <a:ln w="6480">
          <a:solidFill>
            <a:srgbClr val="FF0000"/>
          </a:solidFill>
          <a:round/>
        </a:ln>
      </xdr:spPr>
    </xdr:sp>
    <xdr:clientData/>
  </xdr:twoCellAnchor>
  <xdr:twoCellAnchor editAs="oneCell">
    <xdr:from>
      <xdr:col>28</xdr:col>
      <xdr:colOff>290520</xdr:colOff>
      <xdr:row>76</xdr:row>
      <xdr:rowOff>7200</xdr:rowOff>
    </xdr:from>
    <xdr:to>
      <xdr:col>28</xdr:col>
      <xdr:colOff>391680</xdr:colOff>
      <xdr:row>76</xdr:row>
      <xdr:rowOff>108360</xdr:rowOff>
    </xdr:to>
    <xdr:sp macro="" textlink="">
      <xdr:nvSpPr>
        <xdr:cNvPr id="1924" name="CustomShape 1"/>
        <xdr:cNvSpPr/>
      </xdr:nvSpPr>
      <xdr:spPr>
        <a:xfrm>
          <a:off x="22727520" y="13037400"/>
          <a:ext cx="101160" cy="101160"/>
        </a:xfrm>
        <a:prstGeom prst="flowChartDecision">
          <a:avLst/>
        </a:prstGeom>
        <a:solidFill>
          <a:srgbClr val="000080"/>
        </a:solidFill>
        <a:ln w="19080">
          <a:solidFill>
            <a:srgbClr val="000080"/>
          </a:solidFill>
          <a:round/>
        </a:ln>
      </xdr:spPr>
    </xdr:sp>
    <xdr:clientData/>
  </xdr:twoCellAnchor>
  <xdr:twoCellAnchor editAs="oneCell">
    <xdr:from>
      <xdr:col>28</xdr:col>
      <xdr:colOff>6120</xdr:colOff>
      <xdr:row>74</xdr:row>
      <xdr:rowOff>135360</xdr:rowOff>
    </xdr:from>
    <xdr:to>
      <xdr:col>28</xdr:col>
      <xdr:colOff>676440</xdr:colOff>
      <xdr:row>76</xdr:row>
      <xdr:rowOff>30960</xdr:rowOff>
    </xdr:to>
    <xdr:sp macro="" textlink="">
      <xdr:nvSpPr>
        <xdr:cNvPr id="1925" name="CustomShape 1"/>
        <xdr:cNvSpPr/>
      </xdr:nvSpPr>
      <xdr:spPr>
        <a:xfrm>
          <a:off x="22443120" y="128224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53,461</a:t>
          </a:r>
          <a:endParaRPr/>
        </a:p>
      </xdr:txBody>
    </xdr:sp>
    <xdr:clientData/>
  </xdr:twoCellAnchor>
  <xdr:twoCellAnchor editAs="oneCell">
    <xdr:from>
      <xdr:col>27</xdr:col>
      <xdr:colOff>87480</xdr:colOff>
      <xdr:row>76</xdr:row>
      <xdr:rowOff>25920</xdr:rowOff>
    </xdr:from>
    <xdr:to>
      <xdr:col>27</xdr:col>
      <xdr:colOff>188640</xdr:colOff>
      <xdr:row>76</xdr:row>
      <xdr:rowOff>127080</xdr:rowOff>
    </xdr:to>
    <xdr:sp macro="" textlink="">
      <xdr:nvSpPr>
        <xdr:cNvPr id="1926" name="CustomShape 1"/>
        <xdr:cNvSpPr/>
      </xdr:nvSpPr>
      <xdr:spPr>
        <a:xfrm>
          <a:off x="21724200" y="13056120"/>
          <a:ext cx="101160" cy="101160"/>
        </a:xfrm>
        <a:prstGeom prst="flowChartDecision">
          <a:avLst/>
        </a:prstGeom>
        <a:solidFill>
          <a:srgbClr val="000080"/>
        </a:solidFill>
        <a:ln w="19080">
          <a:solidFill>
            <a:srgbClr val="000080"/>
          </a:solidFill>
          <a:round/>
        </a:ln>
      </xdr:spPr>
    </xdr:sp>
    <xdr:clientData/>
  </xdr:twoCellAnchor>
  <xdr:twoCellAnchor editAs="oneCell">
    <xdr:from>
      <xdr:col>26</xdr:col>
      <xdr:colOff>488520</xdr:colOff>
      <xdr:row>74</xdr:row>
      <xdr:rowOff>154080</xdr:rowOff>
    </xdr:from>
    <xdr:to>
      <xdr:col>27</xdr:col>
      <xdr:colOff>358920</xdr:colOff>
      <xdr:row>76</xdr:row>
      <xdr:rowOff>49680</xdr:rowOff>
    </xdr:to>
    <xdr:sp macro="" textlink="">
      <xdr:nvSpPr>
        <xdr:cNvPr id="1927" name="CustomShape 1"/>
        <xdr:cNvSpPr/>
      </xdr:nvSpPr>
      <xdr:spPr>
        <a:xfrm>
          <a:off x="21325320" y="128412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52,306</a:t>
          </a:r>
          <a:endParaRPr/>
        </a:p>
      </xdr:txBody>
    </xdr:sp>
    <xdr:clientData/>
  </xdr:twoCellAnchor>
  <xdr:twoCellAnchor editAs="oneCell">
    <xdr:from>
      <xdr:col>31</xdr:col>
      <xdr:colOff>709560</xdr:colOff>
      <xdr:row>81</xdr:row>
      <xdr:rowOff>81000</xdr:rowOff>
    </xdr:from>
    <xdr:to>
      <xdr:col>32</xdr:col>
      <xdr:colOff>671040</xdr:colOff>
      <xdr:row>82</xdr:row>
      <xdr:rowOff>148320</xdr:rowOff>
    </xdr:to>
    <xdr:sp macro="" textlink="">
      <xdr:nvSpPr>
        <xdr:cNvPr id="1928" name="CustomShape 1"/>
        <xdr:cNvSpPr/>
      </xdr:nvSpPr>
      <xdr:spPr>
        <a:xfrm>
          <a:off x="2554668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30</xdr:col>
      <xdr:colOff>557280</xdr:colOff>
      <xdr:row>81</xdr:row>
      <xdr:rowOff>81000</xdr:rowOff>
    </xdr:from>
    <xdr:to>
      <xdr:col>31</xdr:col>
      <xdr:colOff>519120</xdr:colOff>
      <xdr:row>82</xdr:row>
      <xdr:rowOff>148320</xdr:rowOff>
    </xdr:to>
    <xdr:sp macro="" textlink="">
      <xdr:nvSpPr>
        <xdr:cNvPr id="1929" name="CustomShape 1"/>
        <xdr:cNvSpPr/>
      </xdr:nvSpPr>
      <xdr:spPr>
        <a:xfrm>
          <a:off x="2459448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29</xdr:col>
      <xdr:colOff>353880</xdr:colOff>
      <xdr:row>81</xdr:row>
      <xdr:rowOff>81000</xdr:rowOff>
    </xdr:from>
    <xdr:to>
      <xdr:col>30</xdr:col>
      <xdr:colOff>315360</xdr:colOff>
      <xdr:row>82</xdr:row>
      <xdr:rowOff>148320</xdr:rowOff>
    </xdr:to>
    <xdr:sp macro="" textlink="">
      <xdr:nvSpPr>
        <xdr:cNvPr id="1930" name="CustomShape 1"/>
        <xdr:cNvSpPr/>
      </xdr:nvSpPr>
      <xdr:spPr>
        <a:xfrm>
          <a:off x="235908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28</xdr:col>
      <xdr:colOff>150840</xdr:colOff>
      <xdr:row>81</xdr:row>
      <xdr:rowOff>81000</xdr:rowOff>
    </xdr:from>
    <xdr:to>
      <xdr:col>29</xdr:col>
      <xdr:colOff>112680</xdr:colOff>
      <xdr:row>82</xdr:row>
      <xdr:rowOff>148320</xdr:rowOff>
    </xdr:to>
    <xdr:sp macro="" textlink="">
      <xdr:nvSpPr>
        <xdr:cNvPr id="1931" name="CustomShape 1"/>
        <xdr:cNvSpPr/>
      </xdr:nvSpPr>
      <xdr:spPr>
        <a:xfrm>
          <a:off x="2258784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26</xdr:col>
      <xdr:colOff>633600</xdr:colOff>
      <xdr:row>81</xdr:row>
      <xdr:rowOff>81000</xdr:rowOff>
    </xdr:from>
    <xdr:to>
      <xdr:col>27</xdr:col>
      <xdr:colOff>595440</xdr:colOff>
      <xdr:row>82</xdr:row>
      <xdr:rowOff>148320</xdr:rowOff>
    </xdr:to>
    <xdr:sp macro="" textlink="">
      <xdr:nvSpPr>
        <xdr:cNvPr id="1932" name="CustomShape 1"/>
        <xdr:cNvSpPr/>
      </xdr:nvSpPr>
      <xdr:spPr>
        <a:xfrm>
          <a:off x="214704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32</xdr:col>
      <xdr:colOff>163440</xdr:colOff>
      <xdr:row>76</xdr:row>
      <xdr:rowOff>114840</xdr:rowOff>
    </xdr:from>
    <xdr:to>
      <xdr:col>32</xdr:col>
      <xdr:colOff>264600</xdr:colOff>
      <xdr:row>77</xdr:row>
      <xdr:rowOff>44640</xdr:rowOff>
    </xdr:to>
    <xdr:sp macro="" textlink="">
      <xdr:nvSpPr>
        <xdr:cNvPr id="1933" name="CustomShape 1"/>
        <xdr:cNvSpPr/>
      </xdr:nvSpPr>
      <xdr:spPr>
        <a:xfrm>
          <a:off x="25800840" y="13145040"/>
          <a:ext cx="101160" cy="101160"/>
        </a:xfrm>
        <a:prstGeom prst="ellipse">
          <a:avLst/>
        </a:prstGeom>
        <a:solidFill>
          <a:srgbClr val="FF0000"/>
        </a:solidFill>
        <a:ln w="19080">
          <a:solidFill>
            <a:srgbClr val="FF0000"/>
          </a:solidFill>
          <a:round/>
        </a:ln>
      </xdr:spPr>
    </xdr:sp>
    <xdr:clientData/>
  </xdr:twoCellAnchor>
  <xdr:twoCellAnchor editAs="oneCell">
    <xdr:from>
      <xdr:col>32</xdr:col>
      <xdr:colOff>196920</xdr:colOff>
      <xdr:row>76</xdr:row>
      <xdr:rowOff>103320</xdr:rowOff>
    </xdr:from>
    <xdr:to>
      <xdr:col>33</xdr:col>
      <xdr:colOff>67320</xdr:colOff>
      <xdr:row>77</xdr:row>
      <xdr:rowOff>170640</xdr:rowOff>
    </xdr:to>
    <xdr:sp macro="" textlink="">
      <xdr:nvSpPr>
        <xdr:cNvPr id="1934" name="CustomShape 1"/>
        <xdr:cNvSpPr/>
      </xdr:nvSpPr>
      <xdr:spPr>
        <a:xfrm>
          <a:off x="25834320" y="131335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46,857</a:t>
          </a:r>
          <a:endParaRPr/>
        </a:p>
      </xdr:txBody>
    </xdr:sp>
    <xdr:clientData/>
  </xdr:twoCellAnchor>
  <xdr:twoCellAnchor editAs="oneCell">
    <xdr:from>
      <xdr:col>30</xdr:col>
      <xdr:colOff>696960</xdr:colOff>
      <xdr:row>76</xdr:row>
      <xdr:rowOff>125640</xdr:rowOff>
    </xdr:from>
    <xdr:to>
      <xdr:col>31</xdr:col>
      <xdr:colOff>112320</xdr:colOff>
      <xdr:row>77</xdr:row>
      <xdr:rowOff>55440</xdr:rowOff>
    </xdr:to>
    <xdr:sp macro="" textlink="">
      <xdr:nvSpPr>
        <xdr:cNvPr id="1935" name="CustomShape 1"/>
        <xdr:cNvSpPr/>
      </xdr:nvSpPr>
      <xdr:spPr>
        <a:xfrm>
          <a:off x="24734160" y="13155840"/>
          <a:ext cx="215280" cy="101160"/>
        </a:xfrm>
        <a:prstGeom prst="ellipse">
          <a:avLst/>
        </a:prstGeom>
        <a:solidFill>
          <a:srgbClr val="FF0000"/>
        </a:solidFill>
        <a:ln w="19080">
          <a:solidFill>
            <a:srgbClr val="FF0000"/>
          </a:solidFill>
          <a:round/>
        </a:ln>
      </xdr:spPr>
    </xdr:sp>
    <xdr:clientData/>
  </xdr:twoCellAnchor>
  <xdr:twoCellAnchor editAs="oneCell">
    <xdr:from>
      <xdr:col>30</xdr:col>
      <xdr:colOff>412560</xdr:colOff>
      <xdr:row>77</xdr:row>
      <xdr:rowOff>57240</xdr:rowOff>
    </xdr:from>
    <xdr:to>
      <xdr:col>31</xdr:col>
      <xdr:colOff>282960</xdr:colOff>
      <xdr:row>78</xdr:row>
      <xdr:rowOff>124560</xdr:rowOff>
    </xdr:to>
    <xdr:sp macro="" textlink="">
      <xdr:nvSpPr>
        <xdr:cNvPr id="1936" name="CustomShape 1"/>
        <xdr:cNvSpPr/>
      </xdr:nvSpPr>
      <xdr:spPr>
        <a:xfrm>
          <a:off x="24449760" y="132588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46,191</a:t>
          </a:r>
          <a:endParaRPr/>
        </a:p>
      </xdr:txBody>
    </xdr:sp>
    <xdr:clientData/>
  </xdr:twoCellAnchor>
  <xdr:twoCellAnchor editAs="oneCell">
    <xdr:from>
      <xdr:col>29</xdr:col>
      <xdr:colOff>493560</xdr:colOff>
      <xdr:row>77</xdr:row>
      <xdr:rowOff>10080</xdr:rowOff>
    </xdr:from>
    <xdr:to>
      <xdr:col>29</xdr:col>
      <xdr:colOff>594720</xdr:colOff>
      <xdr:row>77</xdr:row>
      <xdr:rowOff>111240</xdr:rowOff>
    </xdr:to>
    <xdr:sp macro="" textlink="">
      <xdr:nvSpPr>
        <xdr:cNvPr id="1937" name="CustomShape 1"/>
        <xdr:cNvSpPr/>
      </xdr:nvSpPr>
      <xdr:spPr>
        <a:xfrm>
          <a:off x="23730480" y="13211640"/>
          <a:ext cx="101160" cy="101160"/>
        </a:xfrm>
        <a:prstGeom prst="ellipse">
          <a:avLst/>
        </a:prstGeom>
        <a:solidFill>
          <a:srgbClr val="FF0000"/>
        </a:solidFill>
        <a:ln w="19080">
          <a:solidFill>
            <a:srgbClr val="FF0000"/>
          </a:solidFill>
          <a:round/>
        </a:ln>
      </xdr:spPr>
    </xdr:sp>
    <xdr:clientData/>
  </xdr:twoCellAnchor>
  <xdr:twoCellAnchor editAs="oneCell">
    <xdr:from>
      <xdr:col>29</xdr:col>
      <xdr:colOff>209160</xdr:colOff>
      <xdr:row>77</xdr:row>
      <xdr:rowOff>112680</xdr:rowOff>
    </xdr:from>
    <xdr:to>
      <xdr:col>30</xdr:col>
      <xdr:colOff>79200</xdr:colOff>
      <xdr:row>79</xdr:row>
      <xdr:rowOff>8640</xdr:rowOff>
    </xdr:to>
    <xdr:sp macro="" textlink="">
      <xdr:nvSpPr>
        <xdr:cNvPr id="1938" name="CustomShape 1"/>
        <xdr:cNvSpPr/>
      </xdr:nvSpPr>
      <xdr:spPr>
        <a:xfrm>
          <a:off x="23446080" y="133142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42,778</a:t>
          </a:r>
          <a:endParaRPr/>
        </a:p>
      </xdr:txBody>
    </xdr:sp>
    <xdr:clientData/>
  </xdr:twoCellAnchor>
  <xdr:twoCellAnchor editAs="oneCell">
    <xdr:from>
      <xdr:col>28</xdr:col>
      <xdr:colOff>290520</xdr:colOff>
      <xdr:row>77</xdr:row>
      <xdr:rowOff>23760</xdr:rowOff>
    </xdr:from>
    <xdr:to>
      <xdr:col>28</xdr:col>
      <xdr:colOff>391680</xdr:colOff>
      <xdr:row>77</xdr:row>
      <xdr:rowOff>124920</xdr:rowOff>
    </xdr:to>
    <xdr:sp macro="" textlink="">
      <xdr:nvSpPr>
        <xdr:cNvPr id="1939" name="CustomShape 1"/>
        <xdr:cNvSpPr/>
      </xdr:nvSpPr>
      <xdr:spPr>
        <a:xfrm>
          <a:off x="22727520" y="13225320"/>
          <a:ext cx="101160" cy="101160"/>
        </a:xfrm>
        <a:prstGeom prst="ellipse">
          <a:avLst/>
        </a:prstGeom>
        <a:solidFill>
          <a:srgbClr val="FF0000"/>
        </a:solidFill>
        <a:ln w="19080">
          <a:solidFill>
            <a:srgbClr val="FF0000"/>
          </a:solidFill>
          <a:round/>
        </a:ln>
      </xdr:spPr>
    </xdr:sp>
    <xdr:clientData/>
  </xdr:twoCellAnchor>
  <xdr:twoCellAnchor editAs="oneCell">
    <xdr:from>
      <xdr:col>28</xdr:col>
      <xdr:colOff>6120</xdr:colOff>
      <xdr:row>77</xdr:row>
      <xdr:rowOff>126360</xdr:rowOff>
    </xdr:from>
    <xdr:to>
      <xdr:col>28</xdr:col>
      <xdr:colOff>676440</xdr:colOff>
      <xdr:row>79</xdr:row>
      <xdr:rowOff>22320</xdr:rowOff>
    </xdr:to>
    <xdr:sp macro="" textlink="">
      <xdr:nvSpPr>
        <xdr:cNvPr id="1940" name="CustomShape 1"/>
        <xdr:cNvSpPr/>
      </xdr:nvSpPr>
      <xdr:spPr>
        <a:xfrm>
          <a:off x="22443120" y="133279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41,943</a:t>
          </a:r>
          <a:endParaRPr/>
        </a:p>
      </xdr:txBody>
    </xdr:sp>
    <xdr:clientData/>
  </xdr:twoCellAnchor>
  <xdr:twoCellAnchor editAs="oneCell">
    <xdr:from>
      <xdr:col>27</xdr:col>
      <xdr:colOff>87480</xdr:colOff>
      <xdr:row>77</xdr:row>
      <xdr:rowOff>9000</xdr:rowOff>
    </xdr:from>
    <xdr:to>
      <xdr:col>27</xdr:col>
      <xdr:colOff>188640</xdr:colOff>
      <xdr:row>77</xdr:row>
      <xdr:rowOff>110160</xdr:rowOff>
    </xdr:to>
    <xdr:sp macro="" textlink="">
      <xdr:nvSpPr>
        <xdr:cNvPr id="1941" name="CustomShape 1"/>
        <xdr:cNvSpPr/>
      </xdr:nvSpPr>
      <xdr:spPr>
        <a:xfrm>
          <a:off x="21724200" y="13210560"/>
          <a:ext cx="101160" cy="101160"/>
        </a:xfrm>
        <a:prstGeom prst="ellipse">
          <a:avLst/>
        </a:prstGeom>
        <a:solidFill>
          <a:srgbClr val="FF0000"/>
        </a:solidFill>
        <a:ln w="19080">
          <a:solidFill>
            <a:srgbClr val="FF0000"/>
          </a:solidFill>
          <a:round/>
        </a:ln>
      </xdr:spPr>
    </xdr:sp>
    <xdr:clientData/>
  </xdr:twoCellAnchor>
  <xdr:twoCellAnchor editAs="oneCell">
    <xdr:from>
      <xdr:col>26</xdr:col>
      <xdr:colOff>488520</xdr:colOff>
      <xdr:row>77</xdr:row>
      <xdr:rowOff>111600</xdr:rowOff>
    </xdr:from>
    <xdr:to>
      <xdr:col>27</xdr:col>
      <xdr:colOff>358920</xdr:colOff>
      <xdr:row>79</xdr:row>
      <xdr:rowOff>7560</xdr:rowOff>
    </xdr:to>
    <xdr:sp macro="" textlink="">
      <xdr:nvSpPr>
        <xdr:cNvPr id="1942" name="CustomShape 1"/>
        <xdr:cNvSpPr/>
      </xdr:nvSpPr>
      <xdr:spPr>
        <a:xfrm>
          <a:off x="21325320" y="133131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42,846</a:t>
          </a:r>
          <a:endParaRPr/>
        </a:p>
      </xdr:txBody>
    </xdr:sp>
    <xdr:clientData/>
  </xdr:twoCellAnchor>
  <xdr:twoCellAnchor editAs="oneCell">
    <xdr:from>
      <xdr:col>26</xdr:col>
      <xdr:colOff>455760</xdr:colOff>
      <xdr:row>83</xdr:row>
      <xdr:rowOff>48240</xdr:rowOff>
    </xdr:from>
    <xdr:to>
      <xdr:col>33</xdr:col>
      <xdr:colOff>341280</xdr:colOff>
      <xdr:row>85</xdr:row>
      <xdr:rowOff>22320</xdr:rowOff>
    </xdr:to>
    <xdr:sp macro="" textlink="">
      <xdr:nvSpPr>
        <xdr:cNvPr id="1943" name="CustomShape 1"/>
        <xdr:cNvSpPr/>
      </xdr:nvSpPr>
      <xdr:spPr>
        <a:xfrm>
          <a:off x="21292560" y="14278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前年度繰上充用金</a:t>
          </a:r>
          <a:endParaRPr/>
        </a:p>
      </xdr:txBody>
    </xdr:sp>
    <xdr:clientData/>
  </xdr:twoCellAnchor>
  <xdr:twoCellAnchor editAs="oneCell">
    <xdr:from>
      <xdr:col>26</xdr:col>
      <xdr:colOff>582480</xdr:colOff>
      <xdr:row>85</xdr:row>
      <xdr:rowOff>48240</xdr:rowOff>
    </xdr:from>
    <xdr:to>
      <xdr:col>29</xdr:col>
      <xdr:colOff>48600</xdr:colOff>
      <xdr:row>86</xdr:row>
      <xdr:rowOff>130320</xdr:rowOff>
    </xdr:to>
    <xdr:sp macro="" textlink="">
      <xdr:nvSpPr>
        <xdr:cNvPr id="1944" name="CustomShape 1"/>
        <xdr:cNvSpPr/>
      </xdr:nvSpPr>
      <xdr:spPr>
        <a:xfrm>
          <a:off x="21419280" y="14621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582480</xdr:colOff>
      <xdr:row>86</xdr:row>
      <xdr:rowOff>79920</xdr:rowOff>
    </xdr:from>
    <xdr:to>
      <xdr:col>29</xdr:col>
      <xdr:colOff>48600</xdr:colOff>
      <xdr:row>87</xdr:row>
      <xdr:rowOff>162360</xdr:rowOff>
    </xdr:to>
    <xdr:sp macro="" textlink="">
      <xdr:nvSpPr>
        <xdr:cNvPr id="1945" name="CustomShape 1"/>
        <xdr:cNvSpPr/>
      </xdr:nvSpPr>
      <xdr:spPr>
        <a:xfrm>
          <a:off x="21419280" y="14824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2/128</a:t>
          </a:r>
          <a:endParaRPr/>
        </a:p>
      </xdr:txBody>
    </xdr:sp>
    <xdr:clientData/>
  </xdr:twoCellAnchor>
  <xdr:twoCellAnchor editAs="oneCell">
    <xdr:from>
      <xdr:col>28</xdr:col>
      <xdr:colOff>227160</xdr:colOff>
      <xdr:row>85</xdr:row>
      <xdr:rowOff>48240</xdr:rowOff>
    </xdr:from>
    <xdr:to>
      <xdr:col>30</xdr:col>
      <xdr:colOff>379080</xdr:colOff>
      <xdr:row>86</xdr:row>
      <xdr:rowOff>130320</xdr:rowOff>
    </xdr:to>
    <xdr:sp macro="" textlink="">
      <xdr:nvSpPr>
        <xdr:cNvPr id="1946" name="CustomShape 1"/>
        <xdr:cNvSpPr/>
      </xdr:nvSpPr>
      <xdr:spPr>
        <a:xfrm>
          <a:off x="2266416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227160</xdr:colOff>
      <xdr:row>86</xdr:row>
      <xdr:rowOff>79920</xdr:rowOff>
    </xdr:from>
    <xdr:to>
      <xdr:col>30</xdr:col>
      <xdr:colOff>379080</xdr:colOff>
      <xdr:row>87</xdr:row>
      <xdr:rowOff>162360</xdr:rowOff>
    </xdr:to>
    <xdr:sp macro="" textlink="">
      <xdr:nvSpPr>
        <xdr:cNvPr id="1947" name="CustomShape 1"/>
        <xdr:cNvSpPr/>
      </xdr:nvSpPr>
      <xdr:spPr>
        <a:xfrm>
          <a:off x="2266416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a:t>
          </a:r>
          <a:endParaRPr/>
        </a:p>
      </xdr:txBody>
    </xdr:sp>
    <xdr:clientData/>
  </xdr:twoCellAnchor>
  <xdr:twoCellAnchor editAs="oneCell">
    <xdr:from>
      <xdr:col>29</xdr:col>
      <xdr:colOff>684360</xdr:colOff>
      <xdr:row>85</xdr:row>
      <xdr:rowOff>48240</xdr:rowOff>
    </xdr:from>
    <xdr:to>
      <xdr:col>32</xdr:col>
      <xdr:colOff>150480</xdr:colOff>
      <xdr:row>86</xdr:row>
      <xdr:rowOff>130320</xdr:rowOff>
    </xdr:to>
    <xdr:sp macro="" textlink="">
      <xdr:nvSpPr>
        <xdr:cNvPr id="1948" name="CustomShape 1"/>
        <xdr:cNvSpPr/>
      </xdr:nvSpPr>
      <xdr:spPr>
        <a:xfrm>
          <a:off x="23921280" y="14621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684360</xdr:colOff>
      <xdr:row>86</xdr:row>
      <xdr:rowOff>79920</xdr:rowOff>
    </xdr:from>
    <xdr:to>
      <xdr:col>32</xdr:col>
      <xdr:colOff>150480</xdr:colOff>
      <xdr:row>87</xdr:row>
      <xdr:rowOff>162360</xdr:rowOff>
    </xdr:to>
    <xdr:sp macro="" textlink="">
      <xdr:nvSpPr>
        <xdr:cNvPr id="1949" name="CustomShape 1"/>
        <xdr:cNvSpPr/>
      </xdr:nvSpPr>
      <xdr:spPr>
        <a:xfrm>
          <a:off x="23921280" y="14824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0</a:t>
          </a:r>
          <a:endParaRPr/>
        </a:p>
      </xdr:txBody>
    </xdr:sp>
    <xdr:clientData/>
  </xdr:twoCellAnchor>
  <xdr:twoCellAnchor editAs="oneCell">
    <xdr:from>
      <xdr:col>26</xdr:col>
      <xdr:colOff>455760</xdr:colOff>
      <xdr:row>88</xdr:row>
      <xdr:rowOff>16560</xdr:rowOff>
    </xdr:from>
    <xdr:to>
      <xdr:col>33</xdr:col>
      <xdr:colOff>341280</xdr:colOff>
      <xdr:row>101</xdr:row>
      <xdr:rowOff>73440</xdr:rowOff>
    </xdr:to>
    <xdr:sp macro="" textlink="">
      <xdr:nvSpPr>
        <xdr:cNvPr id="1950" name="CustomShape 1"/>
        <xdr:cNvSpPr/>
      </xdr:nvSpPr>
      <xdr:spPr>
        <a:xfrm>
          <a:off x="21292560" y="15104160"/>
          <a:ext cx="5486040" cy="2285640"/>
        </a:xfrm>
        <a:prstGeom prst="rect">
          <a:avLst/>
        </a:prstGeom>
        <a:solidFill>
          <a:srgbClr val="E6FFD5"/>
        </a:solidFill>
        <a:ln w="19080">
          <a:noFill/>
        </a:ln>
      </xdr:spPr>
    </xdr:sp>
    <xdr:clientData/>
  </xdr:twoCellAnchor>
  <xdr:twoCellAnchor editAs="oneCell">
    <xdr:from>
      <xdr:col>26</xdr:col>
      <xdr:colOff>412200</xdr:colOff>
      <xdr:row>86</xdr:row>
      <xdr:rowOff>168840</xdr:rowOff>
    </xdr:from>
    <xdr:to>
      <xdr:col>26</xdr:col>
      <xdr:colOff>772560</xdr:colOff>
      <xdr:row>88</xdr:row>
      <xdr:rowOff>34560</xdr:rowOff>
    </xdr:to>
    <xdr:sp macro="" textlink="">
      <xdr:nvSpPr>
        <xdr:cNvPr id="1951" name="CustomShape 1"/>
        <xdr:cNvSpPr/>
      </xdr:nvSpPr>
      <xdr:spPr>
        <a:xfrm>
          <a:off x="21249000" y="14913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26</xdr:col>
      <xdr:colOff>455400</xdr:colOff>
      <xdr:row>101</xdr:row>
      <xdr:rowOff>73440</xdr:rowOff>
    </xdr:from>
    <xdr:to>
      <xdr:col>33</xdr:col>
      <xdr:colOff>341280</xdr:colOff>
      <xdr:row>101</xdr:row>
      <xdr:rowOff>73440</xdr:rowOff>
    </xdr:to>
    <xdr:sp macro="" textlink="">
      <xdr:nvSpPr>
        <xdr:cNvPr id="1952" name="Line 1"/>
        <xdr:cNvSpPr/>
      </xdr:nvSpPr>
      <xdr:spPr>
        <a:xfrm>
          <a:off x="21292200" y="17389800"/>
          <a:ext cx="5486400" cy="0"/>
        </a:xfrm>
        <a:prstGeom prst="line">
          <a:avLst/>
        </a:prstGeom>
        <a:ln w="9360">
          <a:solidFill>
            <a:srgbClr val="C0C0C0"/>
          </a:solidFill>
          <a:round/>
        </a:ln>
      </xdr:spPr>
    </xdr:sp>
    <xdr:clientData/>
  </xdr:twoCellAnchor>
  <xdr:twoCellAnchor editAs="oneCell">
    <xdr:from>
      <xdr:col>26</xdr:col>
      <xdr:colOff>455400</xdr:colOff>
      <xdr:row>99</xdr:row>
      <xdr:rowOff>35280</xdr:rowOff>
    </xdr:from>
    <xdr:to>
      <xdr:col>33</xdr:col>
      <xdr:colOff>341280</xdr:colOff>
      <xdr:row>99</xdr:row>
      <xdr:rowOff>35280</xdr:rowOff>
    </xdr:to>
    <xdr:sp macro="" textlink="">
      <xdr:nvSpPr>
        <xdr:cNvPr id="1953" name="Line 1"/>
        <xdr:cNvSpPr/>
      </xdr:nvSpPr>
      <xdr:spPr>
        <a:xfrm>
          <a:off x="21292200" y="17008560"/>
          <a:ext cx="5486400" cy="0"/>
        </a:xfrm>
        <a:prstGeom prst="line">
          <a:avLst/>
        </a:prstGeom>
        <a:ln w="9360">
          <a:solidFill>
            <a:srgbClr val="C0C0C0"/>
          </a:solidFill>
          <a:round/>
        </a:ln>
      </xdr:spPr>
    </xdr:sp>
    <xdr:clientData/>
  </xdr:twoCellAnchor>
  <xdr:twoCellAnchor editAs="oneCell">
    <xdr:from>
      <xdr:col>26</xdr:col>
      <xdr:colOff>200880</xdr:colOff>
      <xdr:row>98</xdr:row>
      <xdr:rowOff>74880</xdr:rowOff>
    </xdr:from>
    <xdr:to>
      <xdr:col>26</xdr:col>
      <xdr:colOff>461520</xdr:colOff>
      <xdr:row>99</xdr:row>
      <xdr:rowOff>142200</xdr:rowOff>
    </xdr:to>
    <xdr:sp macro="" textlink="">
      <xdr:nvSpPr>
        <xdr:cNvPr id="1954" name="CustomShape 1"/>
        <xdr:cNvSpPr/>
      </xdr:nvSpPr>
      <xdr:spPr>
        <a:xfrm>
          <a:off x="21037680" y="16876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26</xdr:col>
      <xdr:colOff>455400</xdr:colOff>
      <xdr:row>96</xdr:row>
      <xdr:rowOff>168480</xdr:rowOff>
    </xdr:from>
    <xdr:to>
      <xdr:col>33</xdr:col>
      <xdr:colOff>341280</xdr:colOff>
      <xdr:row>96</xdr:row>
      <xdr:rowOff>168480</xdr:rowOff>
    </xdr:to>
    <xdr:sp macro="" textlink="">
      <xdr:nvSpPr>
        <xdr:cNvPr id="1955" name="Line 1"/>
        <xdr:cNvSpPr/>
      </xdr:nvSpPr>
      <xdr:spPr>
        <a:xfrm>
          <a:off x="21292200" y="16627680"/>
          <a:ext cx="5486400" cy="0"/>
        </a:xfrm>
        <a:prstGeom prst="line">
          <a:avLst/>
        </a:prstGeom>
        <a:ln w="9360">
          <a:solidFill>
            <a:srgbClr val="C0C0C0"/>
          </a:solidFill>
          <a:round/>
        </a:ln>
      </xdr:spPr>
    </xdr:sp>
    <xdr:clientData/>
  </xdr:twoCellAnchor>
  <xdr:twoCellAnchor editAs="oneCell">
    <xdr:from>
      <xdr:col>25</xdr:col>
      <xdr:colOff>636120</xdr:colOff>
      <xdr:row>96</xdr:row>
      <xdr:rowOff>36720</xdr:rowOff>
    </xdr:from>
    <xdr:to>
      <xdr:col>26</xdr:col>
      <xdr:colOff>379440</xdr:colOff>
      <xdr:row>97</xdr:row>
      <xdr:rowOff>104040</xdr:rowOff>
    </xdr:to>
    <xdr:sp macro="" textlink="">
      <xdr:nvSpPr>
        <xdr:cNvPr id="1956" name="CustomShape 1"/>
        <xdr:cNvSpPr/>
      </xdr:nvSpPr>
      <xdr:spPr>
        <a:xfrm>
          <a:off x="20672640" y="1649592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a:t>
          </a:r>
          <a:endParaRPr/>
        </a:p>
      </xdr:txBody>
    </xdr:sp>
    <xdr:clientData/>
  </xdr:twoCellAnchor>
  <xdr:twoCellAnchor editAs="oneCell">
    <xdr:from>
      <xdr:col>26</xdr:col>
      <xdr:colOff>455400</xdr:colOff>
      <xdr:row>94</xdr:row>
      <xdr:rowOff>130680</xdr:rowOff>
    </xdr:from>
    <xdr:to>
      <xdr:col>33</xdr:col>
      <xdr:colOff>341280</xdr:colOff>
      <xdr:row>94</xdr:row>
      <xdr:rowOff>130680</xdr:rowOff>
    </xdr:to>
    <xdr:sp macro="" textlink="">
      <xdr:nvSpPr>
        <xdr:cNvPr id="1957" name="Line 1"/>
        <xdr:cNvSpPr/>
      </xdr:nvSpPr>
      <xdr:spPr>
        <a:xfrm>
          <a:off x="21292200" y="16246800"/>
          <a:ext cx="5486400" cy="0"/>
        </a:xfrm>
        <a:prstGeom prst="line">
          <a:avLst/>
        </a:prstGeom>
        <a:ln w="9360">
          <a:solidFill>
            <a:srgbClr val="C0C0C0"/>
          </a:solidFill>
          <a:round/>
        </a:ln>
      </xdr:spPr>
    </xdr:sp>
    <xdr:clientData/>
  </xdr:twoCellAnchor>
  <xdr:twoCellAnchor editAs="oneCell">
    <xdr:from>
      <xdr:col>25</xdr:col>
      <xdr:colOff>636120</xdr:colOff>
      <xdr:row>93</xdr:row>
      <xdr:rowOff>169920</xdr:rowOff>
    </xdr:from>
    <xdr:to>
      <xdr:col>26</xdr:col>
      <xdr:colOff>379440</xdr:colOff>
      <xdr:row>95</xdr:row>
      <xdr:rowOff>65880</xdr:rowOff>
    </xdr:to>
    <xdr:sp macro="" textlink="">
      <xdr:nvSpPr>
        <xdr:cNvPr id="1958" name="CustomShape 1"/>
        <xdr:cNvSpPr/>
      </xdr:nvSpPr>
      <xdr:spPr>
        <a:xfrm>
          <a:off x="20672640" y="1611468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a:t>
          </a:r>
          <a:endParaRPr/>
        </a:p>
      </xdr:txBody>
    </xdr:sp>
    <xdr:clientData/>
  </xdr:twoCellAnchor>
  <xdr:twoCellAnchor editAs="oneCell">
    <xdr:from>
      <xdr:col>26</xdr:col>
      <xdr:colOff>455400</xdr:colOff>
      <xdr:row>92</xdr:row>
      <xdr:rowOff>92520</xdr:rowOff>
    </xdr:from>
    <xdr:to>
      <xdr:col>33</xdr:col>
      <xdr:colOff>341280</xdr:colOff>
      <xdr:row>92</xdr:row>
      <xdr:rowOff>92520</xdr:rowOff>
    </xdr:to>
    <xdr:sp macro="" textlink="">
      <xdr:nvSpPr>
        <xdr:cNvPr id="1959" name="Line 1"/>
        <xdr:cNvSpPr/>
      </xdr:nvSpPr>
      <xdr:spPr>
        <a:xfrm>
          <a:off x="21292200" y="15865920"/>
          <a:ext cx="5486400" cy="0"/>
        </a:xfrm>
        <a:prstGeom prst="line">
          <a:avLst/>
        </a:prstGeom>
        <a:ln w="9360">
          <a:solidFill>
            <a:srgbClr val="C0C0C0"/>
          </a:solidFill>
          <a:round/>
        </a:ln>
      </xdr:spPr>
    </xdr:sp>
    <xdr:clientData/>
  </xdr:twoCellAnchor>
  <xdr:twoCellAnchor editAs="oneCell">
    <xdr:from>
      <xdr:col>25</xdr:col>
      <xdr:colOff>636120</xdr:colOff>
      <xdr:row>91</xdr:row>
      <xdr:rowOff>131760</xdr:rowOff>
    </xdr:from>
    <xdr:to>
      <xdr:col>26</xdr:col>
      <xdr:colOff>379440</xdr:colOff>
      <xdr:row>93</xdr:row>
      <xdr:rowOff>27360</xdr:rowOff>
    </xdr:to>
    <xdr:sp macro="" textlink="">
      <xdr:nvSpPr>
        <xdr:cNvPr id="1960" name="CustomShape 1"/>
        <xdr:cNvSpPr/>
      </xdr:nvSpPr>
      <xdr:spPr>
        <a:xfrm>
          <a:off x="20672640" y="1573344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a:t>
          </a:r>
          <a:endParaRPr/>
        </a:p>
      </xdr:txBody>
    </xdr:sp>
    <xdr:clientData/>
  </xdr:twoCellAnchor>
  <xdr:twoCellAnchor editAs="oneCell">
    <xdr:from>
      <xdr:col>26</xdr:col>
      <xdr:colOff>455400</xdr:colOff>
      <xdr:row>90</xdr:row>
      <xdr:rowOff>54360</xdr:rowOff>
    </xdr:from>
    <xdr:to>
      <xdr:col>33</xdr:col>
      <xdr:colOff>341280</xdr:colOff>
      <xdr:row>90</xdr:row>
      <xdr:rowOff>54360</xdr:rowOff>
    </xdr:to>
    <xdr:sp macro="" textlink="">
      <xdr:nvSpPr>
        <xdr:cNvPr id="1961" name="Line 1"/>
        <xdr:cNvSpPr/>
      </xdr:nvSpPr>
      <xdr:spPr>
        <a:xfrm>
          <a:off x="21292200" y="15484680"/>
          <a:ext cx="5486400" cy="0"/>
        </a:xfrm>
        <a:prstGeom prst="line">
          <a:avLst/>
        </a:prstGeom>
        <a:ln w="9360">
          <a:solidFill>
            <a:srgbClr val="C0C0C0"/>
          </a:solidFill>
          <a:round/>
        </a:ln>
      </xdr:spPr>
    </xdr:sp>
    <xdr:clientData/>
  </xdr:twoCellAnchor>
  <xdr:twoCellAnchor editAs="oneCell">
    <xdr:from>
      <xdr:col>25</xdr:col>
      <xdr:colOff>563760</xdr:colOff>
      <xdr:row>89</xdr:row>
      <xdr:rowOff>93960</xdr:rowOff>
    </xdr:from>
    <xdr:to>
      <xdr:col>26</xdr:col>
      <xdr:colOff>387720</xdr:colOff>
      <xdr:row>90</xdr:row>
      <xdr:rowOff>161280</xdr:rowOff>
    </xdr:to>
    <xdr:sp macro="" textlink="">
      <xdr:nvSpPr>
        <xdr:cNvPr id="1962" name="CustomShape 1"/>
        <xdr:cNvSpPr/>
      </xdr:nvSpPr>
      <xdr:spPr>
        <a:xfrm>
          <a:off x="20600280" y="15352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a:t>
          </a:r>
          <a:endParaRPr/>
        </a:p>
      </xdr:txBody>
    </xdr:sp>
    <xdr:clientData/>
  </xdr:twoCellAnchor>
  <xdr:twoCellAnchor editAs="oneCell">
    <xdr:from>
      <xdr:col>26</xdr:col>
      <xdr:colOff>455400</xdr:colOff>
      <xdr:row>88</xdr:row>
      <xdr:rowOff>16200</xdr:rowOff>
    </xdr:from>
    <xdr:to>
      <xdr:col>33</xdr:col>
      <xdr:colOff>341280</xdr:colOff>
      <xdr:row>88</xdr:row>
      <xdr:rowOff>16200</xdr:rowOff>
    </xdr:to>
    <xdr:sp macro="" textlink="">
      <xdr:nvSpPr>
        <xdr:cNvPr id="1963" name="Line 1"/>
        <xdr:cNvSpPr/>
      </xdr:nvSpPr>
      <xdr:spPr>
        <a:xfrm>
          <a:off x="21292200" y="15103800"/>
          <a:ext cx="5486400" cy="0"/>
        </a:xfrm>
        <a:prstGeom prst="line">
          <a:avLst/>
        </a:prstGeom>
        <a:ln w="9360">
          <a:solidFill>
            <a:srgbClr val="C0C0C0"/>
          </a:solidFill>
          <a:round/>
        </a:ln>
      </xdr:spPr>
    </xdr:sp>
    <xdr:clientData/>
  </xdr:twoCellAnchor>
  <xdr:twoCellAnchor editAs="oneCell">
    <xdr:from>
      <xdr:col>25</xdr:col>
      <xdr:colOff>563760</xdr:colOff>
      <xdr:row>87</xdr:row>
      <xdr:rowOff>55800</xdr:rowOff>
    </xdr:from>
    <xdr:to>
      <xdr:col>26</xdr:col>
      <xdr:colOff>387720</xdr:colOff>
      <xdr:row>88</xdr:row>
      <xdr:rowOff>122760</xdr:rowOff>
    </xdr:to>
    <xdr:sp macro="" textlink="">
      <xdr:nvSpPr>
        <xdr:cNvPr id="1964" name="CustomShape 1"/>
        <xdr:cNvSpPr/>
      </xdr:nvSpPr>
      <xdr:spPr>
        <a:xfrm>
          <a:off x="20600280" y="14971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a:t>
          </a:r>
          <a:endParaRPr/>
        </a:p>
      </xdr:txBody>
    </xdr:sp>
    <xdr:clientData/>
  </xdr:twoCellAnchor>
  <xdr:twoCellAnchor editAs="oneCell">
    <xdr:from>
      <xdr:col>26</xdr:col>
      <xdr:colOff>455760</xdr:colOff>
      <xdr:row>88</xdr:row>
      <xdr:rowOff>16560</xdr:rowOff>
    </xdr:from>
    <xdr:to>
      <xdr:col>33</xdr:col>
      <xdr:colOff>341280</xdr:colOff>
      <xdr:row>101</xdr:row>
      <xdr:rowOff>73440</xdr:rowOff>
    </xdr:to>
    <xdr:sp macro="" textlink="">
      <xdr:nvSpPr>
        <xdr:cNvPr id="1965" name="CustomShape 1"/>
        <xdr:cNvSpPr/>
      </xdr:nvSpPr>
      <xdr:spPr>
        <a:xfrm>
          <a:off x="21292560" y="15104160"/>
          <a:ext cx="5486040" cy="2285640"/>
        </a:xfrm>
        <a:prstGeom prst="rect">
          <a:avLst/>
        </a:prstGeom>
        <a:noFill/>
        <a:ln w="19080">
          <a:solidFill>
            <a:srgbClr val="000000"/>
          </a:solidFill>
          <a:round/>
        </a:ln>
      </xdr:spPr>
    </xdr:sp>
    <xdr:clientData/>
  </xdr:twoCellAnchor>
  <xdr:twoCellAnchor editAs="oneCell">
    <xdr:from>
      <xdr:col>32</xdr:col>
      <xdr:colOff>212400</xdr:colOff>
      <xdr:row>91</xdr:row>
      <xdr:rowOff>102240</xdr:rowOff>
    </xdr:from>
    <xdr:to>
      <xdr:col>32</xdr:col>
      <xdr:colOff>213480</xdr:colOff>
      <xdr:row>99</xdr:row>
      <xdr:rowOff>35280</xdr:rowOff>
    </xdr:to>
    <xdr:sp macro="" textlink="">
      <xdr:nvSpPr>
        <xdr:cNvPr id="1966" name="Line 1"/>
        <xdr:cNvSpPr/>
      </xdr:nvSpPr>
      <xdr:spPr>
        <a:xfrm flipV="1">
          <a:off x="25849800" y="15703920"/>
          <a:ext cx="1080" cy="1304640"/>
        </a:xfrm>
        <a:prstGeom prst="line">
          <a:avLst/>
        </a:prstGeom>
        <a:ln w="31680">
          <a:solidFill>
            <a:srgbClr val="808080"/>
          </a:solidFill>
          <a:round/>
        </a:ln>
      </xdr:spPr>
    </xdr:sp>
    <xdr:clientData/>
  </xdr:twoCellAnchor>
  <xdr:twoCellAnchor editAs="oneCell">
    <xdr:from>
      <xdr:col>32</xdr:col>
      <xdr:colOff>255240</xdr:colOff>
      <xdr:row>99</xdr:row>
      <xdr:rowOff>93240</xdr:rowOff>
    </xdr:from>
    <xdr:to>
      <xdr:col>32</xdr:col>
      <xdr:colOff>523440</xdr:colOff>
      <xdr:row>100</xdr:row>
      <xdr:rowOff>160200</xdr:rowOff>
    </xdr:to>
    <xdr:sp macro="" textlink="">
      <xdr:nvSpPr>
        <xdr:cNvPr id="1967" name="CustomShape 1"/>
        <xdr:cNvSpPr/>
      </xdr:nvSpPr>
      <xdr:spPr>
        <a:xfrm>
          <a:off x="25892640" y="1706652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32</xdr:col>
      <xdr:colOff>125280</xdr:colOff>
      <xdr:row>99</xdr:row>
      <xdr:rowOff>35280</xdr:rowOff>
    </xdr:from>
    <xdr:to>
      <xdr:col>32</xdr:col>
      <xdr:colOff>303120</xdr:colOff>
      <xdr:row>99</xdr:row>
      <xdr:rowOff>35280</xdr:rowOff>
    </xdr:to>
    <xdr:sp macro="" textlink="">
      <xdr:nvSpPr>
        <xdr:cNvPr id="1968" name="Line 1"/>
        <xdr:cNvSpPr/>
      </xdr:nvSpPr>
      <xdr:spPr>
        <a:xfrm>
          <a:off x="25762680" y="17008560"/>
          <a:ext cx="177840" cy="0"/>
        </a:xfrm>
        <a:prstGeom prst="line">
          <a:avLst/>
        </a:prstGeom>
        <a:ln w="19080">
          <a:solidFill>
            <a:srgbClr val="000000"/>
          </a:solidFill>
          <a:round/>
        </a:ln>
      </xdr:spPr>
    </xdr:sp>
    <xdr:clientData/>
  </xdr:twoCellAnchor>
  <xdr:twoCellAnchor editAs="oneCell">
    <xdr:from>
      <xdr:col>32</xdr:col>
      <xdr:colOff>196920</xdr:colOff>
      <xdr:row>90</xdr:row>
      <xdr:rowOff>59040</xdr:rowOff>
    </xdr:from>
    <xdr:to>
      <xdr:col>33</xdr:col>
      <xdr:colOff>67320</xdr:colOff>
      <xdr:row>91</xdr:row>
      <xdr:rowOff>126360</xdr:rowOff>
    </xdr:to>
    <xdr:sp macro="" textlink="">
      <xdr:nvSpPr>
        <xdr:cNvPr id="1969" name="CustomShape 1"/>
        <xdr:cNvSpPr/>
      </xdr:nvSpPr>
      <xdr:spPr>
        <a:xfrm>
          <a:off x="25834320" y="154893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10,274</a:t>
          </a:r>
          <a:endParaRPr/>
        </a:p>
      </xdr:txBody>
    </xdr:sp>
    <xdr:clientData/>
  </xdr:twoCellAnchor>
  <xdr:twoCellAnchor editAs="oneCell">
    <xdr:from>
      <xdr:col>32</xdr:col>
      <xdr:colOff>125280</xdr:colOff>
      <xdr:row>91</xdr:row>
      <xdr:rowOff>102240</xdr:rowOff>
    </xdr:from>
    <xdr:to>
      <xdr:col>32</xdr:col>
      <xdr:colOff>303120</xdr:colOff>
      <xdr:row>91</xdr:row>
      <xdr:rowOff>102240</xdr:rowOff>
    </xdr:to>
    <xdr:sp macro="" textlink="">
      <xdr:nvSpPr>
        <xdr:cNvPr id="1970" name="Line 1"/>
        <xdr:cNvSpPr/>
      </xdr:nvSpPr>
      <xdr:spPr>
        <a:xfrm>
          <a:off x="25762680" y="15703920"/>
          <a:ext cx="177840" cy="0"/>
        </a:xfrm>
        <a:prstGeom prst="line">
          <a:avLst/>
        </a:prstGeom>
        <a:ln w="19080">
          <a:solidFill>
            <a:srgbClr val="000000"/>
          </a:solidFill>
          <a:round/>
        </a:ln>
      </xdr:spPr>
    </xdr:sp>
    <xdr:clientData/>
  </xdr:twoCellAnchor>
  <xdr:twoCellAnchor editAs="oneCell">
    <xdr:from>
      <xdr:col>31</xdr:col>
      <xdr:colOff>61920</xdr:colOff>
      <xdr:row>99</xdr:row>
      <xdr:rowOff>35280</xdr:rowOff>
    </xdr:from>
    <xdr:to>
      <xdr:col>32</xdr:col>
      <xdr:colOff>214200</xdr:colOff>
      <xdr:row>99</xdr:row>
      <xdr:rowOff>35280</xdr:rowOff>
    </xdr:to>
    <xdr:sp macro="" textlink="">
      <xdr:nvSpPr>
        <xdr:cNvPr id="1971" name="Line 1"/>
        <xdr:cNvSpPr/>
      </xdr:nvSpPr>
      <xdr:spPr>
        <a:xfrm>
          <a:off x="24899040" y="17008560"/>
          <a:ext cx="952560" cy="0"/>
        </a:xfrm>
        <a:prstGeom prst="line">
          <a:avLst/>
        </a:prstGeom>
        <a:ln w="6480">
          <a:solidFill>
            <a:srgbClr val="FF0000"/>
          </a:solidFill>
          <a:round/>
        </a:ln>
      </xdr:spPr>
    </xdr:sp>
    <xdr:clientData/>
  </xdr:twoCellAnchor>
  <xdr:twoCellAnchor editAs="oneCell">
    <xdr:from>
      <xdr:col>32</xdr:col>
      <xdr:colOff>243360</xdr:colOff>
      <xdr:row>98</xdr:row>
      <xdr:rowOff>10800</xdr:rowOff>
    </xdr:from>
    <xdr:to>
      <xdr:col>32</xdr:col>
      <xdr:colOff>600120</xdr:colOff>
      <xdr:row>99</xdr:row>
      <xdr:rowOff>78120</xdr:rowOff>
    </xdr:to>
    <xdr:sp macro="" textlink="">
      <xdr:nvSpPr>
        <xdr:cNvPr id="1972" name="CustomShape 1"/>
        <xdr:cNvSpPr/>
      </xdr:nvSpPr>
      <xdr:spPr>
        <a:xfrm>
          <a:off x="25880760" y="16812720"/>
          <a:ext cx="3567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55</a:t>
          </a:r>
          <a:endParaRPr/>
        </a:p>
      </xdr:txBody>
    </xdr:sp>
    <xdr:clientData/>
  </xdr:twoCellAnchor>
  <xdr:twoCellAnchor editAs="oneCell">
    <xdr:from>
      <xdr:col>32</xdr:col>
      <xdr:colOff>163440</xdr:colOff>
      <xdr:row>98</xdr:row>
      <xdr:rowOff>149040</xdr:rowOff>
    </xdr:from>
    <xdr:to>
      <xdr:col>32</xdr:col>
      <xdr:colOff>264600</xdr:colOff>
      <xdr:row>99</xdr:row>
      <xdr:rowOff>78840</xdr:rowOff>
    </xdr:to>
    <xdr:sp macro="" textlink="">
      <xdr:nvSpPr>
        <xdr:cNvPr id="1973" name="CustomShape 1"/>
        <xdr:cNvSpPr/>
      </xdr:nvSpPr>
      <xdr:spPr>
        <a:xfrm>
          <a:off x="25800840" y="1695096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544320</xdr:colOff>
      <xdr:row>99</xdr:row>
      <xdr:rowOff>35280</xdr:rowOff>
    </xdr:from>
    <xdr:to>
      <xdr:col>31</xdr:col>
      <xdr:colOff>61920</xdr:colOff>
      <xdr:row>99</xdr:row>
      <xdr:rowOff>35280</xdr:rowOff>
    </xdr:to>
    <xdr:sp macro="" textlink="">
      <xdr:nvSpPr>
        <xdr:cNvPr id="1974" name="Line 1"/>
        <xdr:cNvSpPr/>
      </xdr:nvSpPr>
      <xdr:spPr>
        <a:xfrm>
          <a:off x="23781240" y="17008560"/>
          <a:ext cx="1117800" cy="0"/>
        </a:xfrm>
        <a:prstGeom prst="line">
          <a:avLst/>
        </a:prstGeom>
        <a:ln w="6480">
          <a:solidFill>
            <a:srgbClr val="FF0000"/>
          </a:solidFill>
          <a:round/>
        </a:ln>
      </xdr:spPr>
    </xdr:sp>
    <xdr:clientData/>
  </xdr:twoCellAnchor>
  <xdr:twoCellAnchor editAs="oneCell">
    <xdr:from>
      <xdr:col>30</xdr:col>
      <xdr:colOff>696960</xdr:colOff>
      <xdr:row>98</xdr:row>
      <xdr:rowOff>156240</xdr:rowOff>
    </xdr:from>
    <xdr:to>
      <xdr:col>31</xdr:col>
      <xdr:colOff>112320</xdr:colOff>
      <xdr:row>99</xdr:row>
      <xdr:rowOff>86040</xdr:rowOff>
    </xdr:to>
    <xdr:sp macro="" textlink="">
      <xdr:nvSpPr>
        <xdr:cNvPr id="1975" name="CustomShape 1"/>
        <xdr:cNvSpPr/>
      </xdr:nvSpPr>
      <xdr:spPr>
        <a:xfrm>
          <a:off x="24734160" y="16958160"/>
          <a:ext cx="215280" cy="101160"/>
        </a:xfrm>
        <a:prstGeom prst="flowChartDecision">
          <a:avLst/>
        </a:prstGeom>
        <a:solidFill>
          <a:srgbClr val="000080"/>
        </a:solidFill>
        <a:ln w="19080">
          <a:solidFill>
            <a:srgbClr val="000080"/>
          </a:solidFill>
          <a:round/>
        </a:ln>
      </xdr:spPr>
    </xdr:sp>
    <xdr:clientData/>
  </xdr:twoCellAnchor>
  <xdr:twoCellAnchor editAs="oneCell">
    <xdr:from>
      <xdr:col>30</xdr:col>
      <xdr:colOff>613440</xdr:colOff>
      <xdr:row>99</xdr:row>
      <xdr:rowOff>87480</xdr:rowOff>
    </xdr:from>
    <xdr:to>
      <xdr:col>31</xdr:col>
      <xdr:colOff>81720</xdr:colOff>
      <xdr:row>100</xdr:row>
      <xdr:rowOff>154440</xdr:rowOff>
    </xdr:to>
    <xdr:sp macro="" textlink="">
      <xdr:nvSpPr>
        <xdr:cNvPr id="1976" name="CustomShape 1"/>
        <xdr:cNvSpPr/>
      </xdr:nvSpPr>
      <xdr:spPr>
        <a:xfrm>
          <a:off x="24650640" y="17060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28</xdr:col>
      <xdr:colOff>341280</xdr:colOff>
      <xdr:row>99</xdr:row>
      <xdr:rowOff>35280</xdr:rowOff>
    </xdr:from>
    <xdr:to>
      <xdr:col>29</xdr:col>
      <xdr:colOff>544320</xdr:colOff>
      <xdr:row>99</xdr:row>
      <xdr:rowOff>35280</xdr:rowOff>
    </xdr:to>
    <xdr:sp macro="" textlink="">
      <xdr:nvSpPr>
        <xdr:cNvPr id="1977" name="Line 1"/>
        <xdr:cNvSpPr/>
      </xdr:nvSpPr>
      <xdr:spPr>
        <a:xfrm>
          <a:off x="22778280" y="17008560"/>
          <a:ext cx="1002960" cy="0"/>
        </a:xfrm>
        <a:prstGeom prst="line">
          <a:avLst/>
        </a:prstGeom>
        <a:ln w="6480">
          <a:solidFill>
            <a:srgbClr val="FF0000"/>
          </a:solidFill>
          <a:round/>
        </a:ln>
      </xdr:spPr>
    </xdr:sp>
    <xdr:clientData/>
  </xdr:twoCellAnchor>
  <xdr:twoCellAnchor editAs="oneCell">
    <xdr:from>
      <xdr:col>29</xdr:col>
      <xdr:colOff>493560</xdr:colOff>
      <xdr:row>98</xdr:row>
      <xdr:rowOff>156240</xdr:rowOff>
    </xdr:from>
    <xdr:to>
      <xdr:col>29</xdr:col>
      <xdr:colOff>594720</xdr:colOff>
      <xdr:row>99</xdr:row>
      <xdr:rowOff>86040</xdr:rowOff>
    </xdr:to>
    <xdr:sp macro="" textlink="">
      <xdr:nvSpPr>
        <xdr:cNvPr id="1978" name="CustomShape 1"/>
        <xdr:cNvSpPr/>
      </xdr:nvSpPr>
      <xdr:spPr>
        <a:xfrm>
          <a:off x="23730480" y="1695816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410040</xdr:colOff>
      <xdr:row>99</xdr:row>
      <xdr:rowOff>87480</xdr:rowOff>
    </xdr:from>
    <xdr:to>
      <xdr:col>29</xdr:col>
      <xdr:colOff>678240</xdr:colOff>
      <xdr:row>100</xdr:row>
      <xdr:rowOff>154440</xdr:rowOff>
    </xdr:to>
    <xdr:sp macro="" textlink="">
      <xdr:nvSpPr>
        <xdr:cNvPr id="1979" name="CustomShape 1"/>
        <xdr:cNvSpPr/>
      </xdr:nvSpPr>
      <xdr:spPr>
        <a:xfrm>
          <a:off x="23646960" y="17060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27</xdr:col>
      <xdr:colOff>137880</xdr:colOff>
      <xdr:row>99</xdr:row>
      <xdr:rowOff>35280</xdr:rowOff>
    </xdr:from>
    <xdr:to>
      <xdr:col>28</xdr:col>
      <xdr:colOff>341280</xdr:colOff>
      <xdr:row>99</xdr:row>
      <xdr:rowOff>35280</xdr:rowOff>
    </xdr:to>
    <xdr:sp macro="" textlink="">
      <xdr:nvSpPr>
        <xdr:cNvPr id="1980" name="Line 1"/>
        <xdr:cNvSpPr/>
      </xdr:nvSpPr>
      <xdr:spPr>
        <a:xfrm>
          <a:off x="21774600" y="17008560"/>
          <a:ext cx="1003680" cy="0"/>
        </a:xfrm>
        <a:prstGeom prst="line">
          <a:avLst/>
        </a:prstGeom>
        <a:ln w="6480">
          <a:solidFill>
            <a:srgbClr val="FF0000"/>
          </a:solidFill>
          <a:round/>
        </a:ln>
      </xdr:spPr>
    </xdr:sp>
    <xdr:clientData/>
  </xdr:twoCellAnchor>
  <xdr:twoCellAnchor editAs="oneCell">
    <xdr:from>
      <xdr:col>28</xdr:col>
      <xdr:colOff>290520</xdr:colOff>
      <xdr:row>98</xdr:row>
      <xdr:rowOff>156240</xdr:rowOff>
    </xdr:from>
    <xdr:to>
      <xdr:col>28</xdr:col>
      <xdr:colOff>391680</xdr:colOff>
      <xdr:row>99</xdr:row>
      <xdr:rowOff>86040</xdr:rowOff>
    </xdr:to>
    <xdr:sp macro="" textlink="">
      <xdr:nvSpPr>
        <xdr:cNvPr id="1981" name="CustomShape 1"/>
        <xdr:cNvSpPr/>
      </xdr:nvSpPr>
      <xdr:spPr>
        <a:xfrm>
          <a:off x="22727520" y="16958160"/>
          <a:ext cx="101160" cy="101160"/>
        </a:xfrm>
        <a:prstGeom prst="flowChartDecision">
          <a:avLst/>
        </a:prstGeom>
        <a:solidFill>
          <a:srgbClr val="000080"/>
        </a:solidFill>
        <a:ln w="19080">
          <a:solidFill>
            <a:srgbClr val="000080"/>
          </a:solidFill>
          <a:round/>
        </a:ln>
      </xdr:spPr>
    </xdr:sp>
    <xdr:clientData/>
  </xdr:twoCellAnchor>
  <xdr:twoCellAnchor editAs="oneCell">
    <xdr:from>
      <xdr:col>28</xdr:col>
      <xdr:colOff>207000</xdr:colOff>
      <xdr:row>99</xdr:row>
      <xdr:rowOff>87480</xdr:rowOff>
    </xdr:from>
    <xdr:to>
      <xdr:col>28</xdr:col>
      <xdr:colOff>475200</xdr:colOff>
      <xdr:row>100</xdr:row>
      <xdr:rowOff>154440</xdr:rowOff>
    </xdr:to>
    <xdr:sp macro="" textlink="">
      <xdr:nvSpPr>
        <xdr:cNvPr id="1982" name="CustomShape 1"/>
        <xdr:cNvSpPr/>
      </xdr:nvSpPr>
      <xdr:spPr>
        <a:xfrm>
          <a:off x="22644000" y="17060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27</xdr:col>
      <xdr:colOff>87480</xdr:colOff>
      <xdr:row>98</xdr:row>
      <xdr:rowOff>156240</xdr:rowOff>
    </xdr:from>
    <xdr:to>
      <xdr:col>27</xdr:col>
      <xdr:colOff>188640</xdr:colOff>
      <xdr:row>99</xdr:row>
      <xdr:rowOff>86040</xdr:rowOff>
    </xdr:to>
    <xdr:sp macro="" textlink="">
      <xdr:nvSpPr>
        <xdr:cNvPr id="1983" name="CustomShape 1"/>
        <xdr:cNvSpPr/>
      </xdr:nvSpPr>
      <xdr:spPr>
        <a:xfrm>
          <a:off x="21724200" y="16958160"/>
          <a:ext cx="101160" cy="101160"/>
        </a:xfrm>
        <a:prstGeom prst="flowChartDecision">
          <a:avLst/>
        </a:prstGeom>
        <a:solidFill>
          <a:srgbClr val="000080"/>
        </a:solidFill>
        <a:ln w="19080">
          <a:solidFill>
            <a:srgbClr val="000080"/>
          </a:solidFill>
          <a:round/>
        </a:ln>
      </xdr:spPr>
    </xdr:sp>
    <xdr:clientData/>
  </xdr:twoCellAnchor>
  <xdr:twoCellAnchor editAs="oneCell">
    <xdr:from>
      <xdr:col>26</xdr:col>
      <xdr:colOff>689400</xdr:colOff>
      <xdr:row>99</xdr:row>
      <xdr:rowOff>87480</xdr:rowOff>
    </xdr:from>
    <xdr:to>
      <xdr:col>27</xdr:col>
      <xdr:colOff>157680</xdr:colOff>
      <xdr:row>100</xdr:row>
      <xdr:rowOff>154440</xdr:rowOff>
    </xdr:to>
    <xdr:sp macro="" textlink="">
      <xdr:nvSpPr>
        <xdr:cNvPr id="1984" name="CustomShape 1"/>
        <xdr:cNvSpPr/>
      </xdr:nvSpPr>
      <xdr:spPr>
        <a:xfrm>
          <a:off x="21526200" y="17060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31</xdr:col>
      <xdr:colOff>709560</xdr:colOff>
      <xdr:row>101</xdr:row>
      <xdr:rowOff>81000</xdr:rowOff>
    </xdr:from>
    <xdr:to>
      <xdr:col>32</xdr:col>
      <xdr:colOff>671040</xdr:colOff>
      <xdr:row>102</xdr:row>
      <xdr:rowOff>148320</xdr:rowOff>
    </xdr:to>
    <xdr:sp macro="" textlink="">
      <xdr:nvSpPr>
        <xdr:cNvPr id="1985" name="CustomShape 1"/>
        <xdr:cNvSpPr/>
      </xdr:nvSpPr>
      <xdr:spPr>
        <a:xfrm>
          <a:off x="2554668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30</xdr:col>
      <xdr:colOff>557280</xdr:colOff>
      <xdr:row>101</xdr:row>
      <xdr:rowOff>81000</xdr:rowOff>
    </xdr:from>
    <xdr:to>
      <xdr:col>31</xdr:col>
      <xdr:colOff>519120</xdr:colOff>
      <xdr:row>102</xdr:row>
      <xdr:rowOff>148320</xdr:rowOff>
    </xdr:to>
    <xdr:sp macro="" textlink="">
      <xdr:nvSpPr>
        <xdr:cNvPr id="1986" name="CustomShape 1"/>
        <xdr:cNvSpPr/>
      </xdr:nvSpPr>
      <xdr:spPr>
        <a:xfrm>
          <a:off x="2459448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29</xdr:col>
      <xdr:colOff>353880</xdr:colOff>
      <xdr:row>101</xdr:row>
      <xdr:rowOff>81000</xdr:rowOff>
    </xdr:from>
    <xdr:to>
      <xdr:col>30</xdr:col>
      <xdr:colOff>315360</xdr:colOff>
      <xdr:row>102</xdr:row>
      <xdr:rowOff>148320</xdr:rowOff>
    </xdr:to>
    <xdr:sp macro="" textlink="">
      <xdr:nvSpPr>
        <xdr:cNvPr id="1987" name="CustomShape 1"/>
        <xdr:cNvSpPr/>
      </xdr:nvSpPr>
      <xdr:spPr>
        <a:xfrm>
          <a:off x="235908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28</xdr:col>
      <xdr:colOff>150840</xdr:colOff>
      <xdr:row>101</xdr:row>
      <xdr:rowOff>81000</xdr:rowOff>
    </xdr:from>
    <xdr:to>
      <xdr:col>29</xdr:col>
      <xdr:colOff>112680</xdr:colOff>
      <xdr:row>102</xdr:row>
      <xdr:rowOff>148320</xdr:rowOff>
    </xdr:to>
    <xdr:sp macro="" textlink="">
      <xdr:nvSpPr>
        <xdr:cNvPr id="1988" name="CustomShape 1"/>
        <xdr:cNvSpPr/>
      </xdr:nvSpPr>
      <xdr:spPr>
        <a:xfrm>
          <a:off x="2258784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26</xdr:col>
      <xdr:colOff>633600</xdr:colOff>
      <xdr:row>101</xdr:row>
      <xdr:rowOff>81000</xdr:rowOff>
    </xdr:from>
    <xdr:to>
      <xdr:col>27</xdr:col>
      <xdr:colOff>595440</xdr:colOff>
      <xdr:row>102</xdr:row>
      <xdr:rowOff>148320</xdr:rowOff>
    </xdr:to>
    <xdr:sp macro="" textlink="">
      <xdr:nvSpPr>
        <xdr:cNvPr id="1989" name="CustomShape 1"/>
        <xdr:cNvSpPr/>
      </xdr:nvSpPr>
      <xdr:spPr>
        <a:xfrm>
          <a:off x="214704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32</xdr:col>
      <xdr:colOff>163440</xdr:colOff>
      <xdr:row>98</xdr:row>
      <xdr:rowOff>156240</xdr:rowOff>
    </xdr:from>
    <xdr:to>
      <xdr:col>32</xdr:col>
      <xdr:colOff>264600</xdr:colOff>
      <xdr:row>99</xdr:row>
      <xdr:rowOff>86040</xdr:rowOff>
    </xdr:to>
    <xdr:sp macro="" textlink="">
      <xdr:nvSpPr>
        <xdr:cNvPr id="1990" name="CustomShape 1"/>
        <xdr:cNvSpPr/>
      </xdr:nvSpPr>
      <xdr:spPr>
        <a:xfrm>
          <a:off x="25800840" y="16958160"/>
          <a:ext cx="101160" cy="101160"/>
        </a:xfrm>
        <a:prstGeom prst="ellipse">
          <a:avLst/>
        </a:prstGeom>
        <a:solidFill>
          <a:srgbClr val="FF0000"/>
        </a:solidFill>
        <a:ln w="19080">
          <a:solidFill>
            <a:srgbClr val="FF0000"/>
          </a:solidFill>
          <a:round/>
        </a:ln>
      </xdr:spPr>
    </xdr:sp>
    <xdr:clientData/>
  </xdr:twoCellAnchor>
  <xdr:twoCellAnchor editAs="oneCell">
    <xdr:from>
      <xdr:col>32</xdr:col>
      <xdr:colOff>255240</xdr:colOff>
      <xdr:row>98</xdr:row>
      <xdr:rowOff>137520</xdr:rowOff>
    </xdr:from>
    <xdr:to>
      <xdr:col>32</xdr:col>
      <xdr:colOff>523440</xdr:colOff>
      <xdr:row>100</xdr:row>
      <xdr:rowOff>33120</xdr:rowOff>
    </xdr:to>
    <xdr:sp macro="" textlink="">
      <xdr:nvSpPr>
        <xdr:cNvPr id="1991" name="CustomShape 1"/>
        <xdr:cNvSpPr/>
      </xdr:nvSpPr>
      <xdr:spPr>
        <a:xfrm>
          <a:off x="25892640" y="1693944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0</a:t>
          </a:r>
          <a:endParaRPr/>
        </a:p>
      </xdr:txBody>
    </xdr:sp>
    <xdr:clientData/>
  </xdr:twoCellAnchor>
  <xdr:twoCellAnchor editAs="oneCell">
    <xdr:from>
      <xdr:col>30</xdr:col>
      <xdr:colOff>696960</xdr:colOff>
      <xdr:row>98</xdr:row>
      <xdr:rowOff>156240</xdr:rowOff>
    </xdr:from>
    <xdr:to>
      <xdr:col>31</xdr:col>
      <xdr:colOff>112320</xdr:colOff>
      <xdr:row>99</xdr:row>
      <xdr:rowOff>86040</xdr:rowOff>
    </xdr:to>
    <xdr:sp macro="" textlink="">
      <xdr:nvSpPr>
        <xdr:cNvPr id="1992" name="CustomShape 1"/>
        <xdr:cNvSpPr/>
      </xdr:nvSpPr>
      <xdr:spPr>
        <a:xfrm>
          <a:off x="24734160" y="16958160"/>
          <a:ext cx="215280" cy="101160"/>
        </a:xfrm>
        <a:prstGeom prst="ellipse">
          <a:avLst/>
        </a:prstGeom>
        <a:solidFill>
          <a:srgbClr val="FF0000"/>
        </a:solidFill>
        <a:ln w="19080">
          <a:solidFill>
            <a:srgbClr val="FF0000"/>
          </a:solidFill>
          <a:round/>
        </a:ln>
      </xdr:spPr>
    </xdr:sp>
    <xdr:clientData/>
  </xdr:twoCellAnchor>
  <xdr:twoCellAnchor editAs="oneCell">
    <xdr:from>
      <xdr:col>30</xdr:col>
      <xdr:colOff>613440</xdr:colOff>
      <xdr:row>97</xdr:row>
      <xdr:rowOff>112680</xdr:rowOff>
    </xdr:from>
    <xdr:to>
      <xdr:col>31</xdr:col>
      <xdr:colOff>81720</xdr:colOff>
      <xdr:row>99</xdr:row>
      <xdr:rowOff>8640</xdr:rowOff>
    </xdr:to>
    <xdr:sp macro="" textlink="">
      <xdr:nvSpPr>
        <xdr:cNvPr id="1993" name="CustomShape 1"/>
        <xdr:cNvSpPr/>
      </xdr:nvSpPr>
      <xdr:spPr>
        <a:xfrm>
          <a:off x="24650640" y="16743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29</xdr:col>
      <xdr:colOff>493560</xdr:colOff>
      <xdr:row>98</xdr:row>
      <xdr:rowOff>156240</xdr:rowOff>
    </xdr:from>
    <xdr:to>
      <xdr:col>29</xdr:col>
      <xdr:colOff>594720</xdr:colOff>
      <xdr:row>99</xdr:row>
      <xdr:rowOff>86040</xdr:rowOff>
    </xdr:to>
    <xdr:sp macro="" textlink="">
      <xdr:nvSpPr>
        <xdr:cNvPr id="1994" name="CustomShape 1"/>
        <xdr:cNvSpPr/>
      </xdr:nvSpPr>
      <xdr:spPr>
        <a:xfrm>
          <a:off x="23730480" y="16958160"/>
          <a:ext cx="101160" cy="101160"/>
        </a:xfrm>
        <a:prstGeom prst="ellipse">
          <a:avLst/>
        </a:prstGeom>
        <a:solidFill>
          <a:srgbClr val="FF0000"/>
        </a:solidFill>
        <a:ln w="19080">
          <a:solidFill>
            <a:srgbClr val="FF0000"/>
          </a:solidFill>
          <a:round/>
        </a:ln>
      </xdr:spPr>
    </xdr:sp>
    <xdr:clientData/>
  </xdr:twoCellAnchor>
  <xdr:twoCellAnchor editAs="oneCell">
    <xdr:from>
      <xdr:col>29</xdr:col>
      <xdr:colOff>410040</xdr:colOff>
      <xdr:row>97</xdr:row>
      <xdr:rowOff>112680</xdr:rowOff>
    </xdr:from>
    <xdr:to>
      <xdr:col>29</xdr:col>
      <xdr:colOff>678240</xdr:colOff>
      <xdr:row>99</xdr:row>
      <xdr:rowOff>8640</xdr:rowOff>
    </xdr:to>
    <xdr:sp macro="" textlink="">
      <xdr:nvSpPr>
        <xdr:cNvPr id="1995" name="CustomShape 1"/>
        <xdr:cNvSpPr/>
      </xdr:nvSpPr>
      <xdr:spPr>
        <a:xfrm>
          <a:off x="23646960" y="16743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28</xdr:col>
      <xdr:colOff>290520</xdr:colOff>
      <xdr:row>98</xdr:row>
      <xdr:rowOff>156240</xdr:rowOff>
    </xdr:from>
    <xdr:to>
      <xdr:col>28</xdr:col>
      <xdr:colOff>391680</xdr:colOff>
      <xdr:row>99</xdr:row>
      <xdr:rowOff>86040</xdr:rowOff>
    </xdr:to>
    <xdr:sp macro="" textlink="">
      <xdr:nvSpPr>
        <xdr:cNvPr id="1996" name="CustomShape 1"/>
        <xdr:cNvSpPr/>
      </xdr:nvSpPr>
      <xdr:spPr>
        <a:xfrm>
          <a:off x="22727520" y="16958160"/>
          <a:ext cx="101160" cy="101160"/>
        </a:xfrm>
        <a:prstGeom prst="ellipse">
          <a:avLst/>
        </a:prstGeom>
        <a:solidFill>
          <a:srgbClr val="FF0000"/>
        </a:solidFill>
        <a:ln w="19080">
          <a:solidFill>
            <a:srgbClr val="FF0000"/>
          </a:solidFill>
          <a:round/>
        </a:ln>
      </xdr:spPr>
    </xdr:sp>
    <xdr:clientData/>
  </xdr:twoCellAnchor>
  <xdr:twoCellAnchor editAs="oneCell">
    <xdr:from>
      <xdr:col>28</xdr:col>
      <xdr:colOff>207000</xdr:colOff>
      <xdr:row>97</xdr:row>
      <xdr:rowOff>112680</xdr:rowOff>
    </xdr:from>
    <xdr:to>
      <xdr:col>28</xdr:col>
      <xdr:colOff>475200</xdr:colOff>
      <xdr:row>99</xdr:row>
      <xdr:rowOff>8640</xdr:rowOff>
    </xdr:to>
    <xdr:sp macro="" textlink="">
      <xdr:nvSpPr>
        <xdr:cNvPr id="1997" name="CustomShape 1"/>
        <xdr:cNvSpPr/>
      </xdr:nvSpPr>
      <xdr:spPr>
        <a:xfrm>
          <a:off x="22644000" y="16743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27</xdr:col>
      <xdr:colOff>87480</xdr:colOff>
      <xdr:row>98</xdr:row>
      <xdr:rowOff>156240</xdr:rowOff>
    </xdr:from>
    <xdr:to>
      <xdr:col>27</xdr:col>
      <xdr:colOff>188640</xdr:colOff>
      <xdr:row>99</xdr:row>
      <xdr:rowOff>86040</xdr:rowOff>
    </xdr:to>
    <xdr:sp macro="" textlink="">
      <xdr:nvSpPr>
        <xdr:cNvPr id="1998" name="CustomShape 1"/>
        <xdr:cNvSpPr/>
      </xdr:nvSpPr>
      <xdr:spPr>
        <a:xfrm>
          <a:off x="21724200" y="16958160"/>
          <a:ext cx="101160" cy="101160"/>
        </a:xfrm>
        <a:prstGeom prst="ellipse">
          <a:avLst/>
        </a:prstGeom>
        <a:solidFill>
          <a:srgbClr val="FF0000"/>
        </a:solidFill>
        <a:ln w="19080">
          <a:solidFill>
            <a:srgbClr val="FF0000"/>
          </a:solidFill>
          <a:round/>
        </a:ln>
      </xdr:spPr>
    </xdr:sp>
    <xdr:clientData/>
  </xdr:twoCellAnchor>
  <xdr:twoCellAnchor editAs="oneCell">
    <xdr:from>
      <xdr:col>26</xdr:col>
      <xdr:colOff>689400</xdr:colOff>
      <xdr:row>97</xdr:row>
      <xdr:rowOff>112680</xdr:rowOff>
    </xdr:from>
    <xdr:to>
      <xdr:col>27</xdr:col>
      <xdr:colOff>157680</xdr:colOff>
      <xdr:row>99</xdr:row>
      <xdr:rowOff>8640</xdr:rowOff>
    </xdr:to>
    <xdr:sp macro="" textlink="">
      <xdr:nvSpPr>
        <xdr:cNvPr id="1999" name="CustomShape 1"/>
        <xdr:cNvSpPr/>
      </xdr:nvSpPr>
      <xdr:spPr>
        <a:xfrm>
          <a:off x="21526200" y="16743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1</xdr:col>
      <xdr:colOff>93600</xdr:colOff>
      <xdr:row>103</xdr:row>
      <xdr:rowOff>111600</xdr:rowOff>
    </xdr:from>
    <xdr:to>
      <xdr:col>33</xdr:col>
      <xdr:colOff>340920</xdr:colOff>
      <xdr:row>114</xdr:row>
      <xdr:rowOff>130320</xdr:rowOff>
    </xdr:to>
    <xdr:sp macro="" textlink="">
      <xdr:nvSpPr>
        <xdr:cNvPr id="2000" name="CustomShape 1"/>
        <xdr:cNvSpPr/>
      </xdr:nvSpPr>
      <xdr:spPr>
        <a:xfrm>
          <a:off x="905040" y="17770680"/>
          <a:ext cx="25873200" cy="1904760"/>
        </a:xfrm>
        <a:prstGeom prst="rect">
          <a:avLst/>
        </a:prstGeom>
        <a:solidFill>
          <a:srgbClr val="FFFFFF"/>
        </a:solidFill>
        <a:ln w="19080">
          <a:solidFill>
            <a:srgbClr val="000000"/>
          </a:solidFill>
          <a:round/>
        </a:ln>
      </xdr:spPr>
    </xdr:sp>
    <xdr:clientData/>
  </xdr:twoCellAnchor>
  <xdr:twoCellAnchor editAs="oneCell">
    <xdr:from>
      <xdr:col>1</xdr:col>
      <xdr:colOff>93600</xdr:colOff>
      <xdr:row>104</xdr:row>
      <xdr:rowOff>3600</xdr:rowOff>
    </xdr:from>
    <xdr:to>
      <xdr:col>6</xdr:col>
      <xdr:colOff>512280</xdr:colOff>
      <xdr:row>105</xdr:row>
      <xdr:rowOff>85680</xdr:rowOff>
    </xdr:to>
    <xdr:sp macro="" textlink="">
      <xdr:nvSpPr>
        <xdr:cNvPr id="2001" name="CustomShape 1"/>
        <xdr:cNvSpPr/>
      </xdr:nvSpPr>
      <xdr:spPr>
        <a:xfrm>
          <a:off x="905040" y="17834400"/>
          <a:ext cx="4419000" cy="253440"/>
        </a:xfrm>
        <a:prstGeom prst="rect">
          <a:avLst/>
        </a:prstGeom>
        <a:noFill/>
        <a:ln w="19080">
          <a:noFill/>
        </a:ln>
      </xdr:spPr>
      <xdr:txBody>
        <a:bodyPr lIns="90000" tIns="45000" rIns="90000" bIns="45000" anchor="b"/>
        <a:lstStyle/>
        <a:p>
          <a:pPr>
            <a:lnSpc>
              <a:spcPct val="100000"/>
            </a:lnSpc>
          </a:pPr>
          <a:r>
            <a:rPr lang="en-US" sz="1200" b="1" i="1">
              <a:solidFill>
                <a:srgbClr val="FF0000"/>
              </a:solidFill>
              <a:latin typeface="ＭＳ Ｐゴシック"/>
            </a:rPr>
            <a:t>性質別歳出の分析欄</a:t>
          </a:r>
          <a:endParaRPr/>
        </a:p>
      </xdr:txBody>
    </xdr:sp>
    <xdr:clientData/>
  </xdr:twoCellAnchor>
  <xdr:twoCellAnchor editAs="oneCell">
    <xdr:from>
      <xdr:col>1</xdr:col>
      <xdr:colOff>119160</xdr:colOff>
      <xdr:row>105</xdr:row>
      <xdr:rowOff>86400</xdr:rowOff>
    </xdr:from>
    <xdr:to>
      <xdr:col>33</xdr:col>
      <xdr:colOff>315720</xdr:colOff>
      <xdr:row>114</xdr:row>
      <xdr:rowOff>66960</xdr:rowOff>
    </xdr:to>
    <xdr:sp macro="" textlink="">
      <xdr:nvSpPr>
        <xdr:cNvPr id="2002" name="CustomShape 1"/>
        <xdr:cNvSpPr/>
      </xdr:nvSpPr>
      <xdr:spPr>
        <a:xfrm>
          <a:off x="930600" y="18088560"/>
          <a:ext cx="25822440" cy="1523520"/>
        </a:xfrm>
        <a:prstGeom prst="rect">
          <a:avLst/>
        </a:prstGeom>
        <a:solidFill>
          <a:srgbClr val="FFFFFF"/>
        </a:solidFill>
        <a:ln w="9360">
          <a:noFill/>
        </a:ln>
      </xdr:spPr>
      <xdr:txBody>
        <a:bodyPr lIns="90000" tIns="45000" rIns="90000" bIns="45000"/>
        <a:lstStyle/>
        <a:p>
          <a:pPr>
            <a:lnSpc>
              <a:spcPct val="100000"/>
            </a:lnSpc>
          </a:pPr>
          <a:r>
            <a:rPr lang="en-US" sz="1100">
              <a:solidFill>
                <a:srgbClr val="000000"/>
              </a:solidFill>
              <a:latin typeface="Calibri"/>
            </a:rPr>
            <a:t>　歳出決算総額は、住民一人当たり約44万円となっている。人件費については住民一人当たり5万8297円となっており、平成24年度以降は6万円前後で推移している。ごみ処理業務や消防業務を一部事務組合で行っていることや、行財政改革アクションプラン等による人員の適正化により類似団体平均と比べて低い水準となっている。</a:t>
          </a:r>
          <a:endParaRPr/>
        </a:p>
        <a:p>
          <a:pPr>
            <a:lnSpc>
              <a:spcPct val="100000"/>
            </a:lnSpc>
          </a:pPr>
          <a:r>
            <a:rPr lang="en-US" sz="1100">
              <a:solidFill>
                <a:srgbClr val="000000"/>
              </a:solidFill>
              <a:latin typeface="Calibri"/>
            </a:rPr>
            <a:t>　全般的に住民一人当たりのコストは類似団体の平均より下回っているが、２８年度は補助費等において一人当たりの金額が7万7789円と大幅に上昇している。近年、大きく増加している「ふるさと納税」の寄付者に対する返礼品の増がその要因であり、返礼品の見直しを図る等、今後も可能な限り経費を削減し、経費率の減少に努めたい。</a:t>
          </a:r>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662040</xdr:colOff>
      <xdr:row>0</xdr:row>
      <xdr:rowOff>118080</xdr:rowOff>
    </xdr:from>
    <xdr:to>
      <xdr:col>19</xdr:col>
      <xdr:colOff>302760</xdr:colOff>
      <xdr:row>4</xdr:row>
      <xdr:rowOff>66960</xdr:rowOff>
    </xdr:to>
    <xdr:sp macro="" textlink="">
      <xdr:nvSpPr>
        <xdr:cNvPr id="2003" name="CustomShape 1"/>
        <xdr:cNvSpPr/>
      </xdr:nvSpPr>
      <xdr:spPr>
        <a:xfrm>
          <a:off x="662040" y="118080"/>
          <a:ext cx="14876640" cy="634680"/>
        </a:xfrm>
        <a:prstGeom prst="rect">
          <a:avLst/>
        </a:prstGeom>
        <a:noFill/>
        <a:ln w="19080">
          <a:noFill/>
        </a:ln>
      </xdr:spPr>
      <xdr:txBody>
        <a:bodyPr lIns="90000" tIns="45000" rIns="90000" bIns="45000" anchor="ctr"/>
        <a:lstStyle/>
        <a:p>
          <a:pPr>
            <a:lnSpc>
              <a:spcPct val="100000"/>
            </a:lnSpc>
          </a:pPr>
          <a:r>
            <a:rPr lang="en-US" sz="3200" b="1">
              <a:solidFill>
                <a:srgbClr val="000000"/>
              </a:solidFill>
              <a:latin typeface="ＭＳ Ｐゴシック"/>
            </a:rPr>
            <a:t>（6）市町村目的別歳出決算分析表（住民一人当たりのコスト）</a:t>
          </a:r>
          <a:endParaRPr/>
        </a:p>
      </xdr:txBody>
    </xdr:sp>
    <xdr:clientData/>
  </xdr:twoCellAnchor>
  <xdr:twoCellAnchor editAs="oneCell">
    <xdr:from>
      <xdr:col>27</xdr:col>
      <xdr:colOff>531720</xdr:colOff>
      <xdr:row>1</xdr:row>
      <xdr:rowOff>10080</xdr:rowOff>
    </xdr:from>
    <xdr:to>
      <xdr:col>33</xdr:col>
      <xdr:colOff>340920</xdr:colOff>
      <xdr:row>4</xdr:row>
      <xdr:rowOff>54000</xdr:rowOff>
    </xdr:to>
    <xdr:sp macro="" textlink="">
      <xdr:nvSpPr>
        <xdr:cNvPr id="2004" name="CustomShape 1"/>
        <xdr:cNvSpPr/>
      </xdr:nvSpPr>
      <xdr:spPr>
        <a:xfrm>
          <a:off x="22168440" y="181440"/>
          <a:ext cx="4609800" cy="558360"/>
        </a:xfrm>
        <a:prstGeom prst="rect">
          <a:avLst/>
        </a:prstGeom>
        <a:solidFill>
          <a:srgbClr val="FF0000"/>
        </a:solidFill>
        <a:ln w="19080">
          <a:solidFill>
            <a:srgbClr val="FF0000"/>
          </a:solidFill>
          <a:round/>
        </a:ln>
      </xdr:spPr>
    </xdr:sp>
    <xdr:clientData/>
  </xdr:twoCellAnchor>
  <xdr:twoCellAnchor editAs="oneCell">
    <xdr:from>
      <xdr:col>27</xdr:col>
      <xdr:colOff>550800</xdr:colOff>
      <xdr:row>1</xdr:row>
      <xdr:rowOff>35280</xdr:rowOff>
    </xdr:from>
    <xdr:to>
      <xdr:col>33</xdr:col>
      <xdr:colOff>315360</xdr:colOff>
      <xdr:row>4</xdr:row>
      <xdr:rowOff>28440</xdr:rowOff>
    </xdr:to>
    <xdr:sp macro="" textlink="">
      <xdr:nvSpPr>
        <xdr:cNvPr id="2005" name="CustomShape 1"/>
        <xdr:cNvSpPr/>
      </xdr:nvSpPr>
      <xdr:spPr>
        <a:xfrm>
          <a:off x="22187520" y="206640"/>
          <a:ext cx="4565160" cy="507600"/>
        </a:xfrm>
        <a:prstGeom prst="rect">
          <a:avLst/>
        </a:prstGeom>
        <a:solidFill>
          <a:srgbClr val="FF0000"/>
        </a:solidFill>
        <a:ln w="9360">
          <a:solidFill>
            <a:srgbClr val="FFFFFF"/>
          </a:solidFill>
          <a:round/>
        </a:ln>
      </xdr:spPr>
    </xdr:sp>
    <xdr:clientData/>
  </xdr:twoCellAnchor>
  <xdr:twoCellAnchor editAs="oneCell">
    <xdr:from>
      <xdr:col>27</xdr:col>
      <xdr:colOff>576360</xdr:colOff>
      <xdr:row>1</xdr:row>
      <xdr:rowOff>60840</xdr:rowOff>
    </xdr:from>
    <xdr:to>
      <xdr:col>33</xdr:col>
      <xdr:colOff>284040</xdr:colOff>
      <xdr:row>3</xdr:row>
      <xdr:rowOff>162360</xdr:rowOff>
    </xdr:to>
    <xdr:sp macro="" textlink="">
      <xdr:nvSpPr>
        <xdr:cNvPr id="2006" name="CustomShape 1"/>
        <xdr:cNvSpPr/>
      </xdr:nvSpPr>
      <xdr:spPr>
        <a:xfrm>
          <a:off x="22213080" y="232200"/>
          <a:ext cx="4508280" cy="444240"/>
        </a:xfrm>
        <a:prstGeom prst="rect">
          <a:avLst/>
        </a:prstGeom>
        <a:solidFill>
          <a:srgbClr val="FF0000"/>
        </a:solidFill>
        <a:ln w="936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山形県寒河江市</a:t>
          </a:r>
          <a:endParaRPr/>
        </a:p>
      </xdr:txBody>
    </xdr:sp>
    <xdr:clientData/>
  </xdr:twoCellAnchor>
  <xdr:twoCellAnchor editAs="oneCell">
    <xdr:from>
      <xdr:col>23</xdr:col>
      <xdr:colOff>480960</xdr:colOff>
      <xdr:row>1</xdr:row>
      <xdr:rowOff>10080</xdr:rowOff>
    </xdr:from>
    <xdr:to>
      <xdr:col>27</xdr:col>
      <xdr:colOff>398160</xdr:colOff>
      <xdr:row>4</xdr:row>
      <xdr:rowOff>54000</xdr:rowOff>
    </xdr:to>
    <xdr:sp macro="" textlink="">
      <xdr:nvSpPr>
        <xdr:cNvPr id="2007" name="CustomShape 1"/>
        <xdr:cNvSpPr/>
      </xdr:nvSpPr>
      <xdr:spPr>
        <a:xfrm>
          <a:off x="18917280" y="181440"/>
          <a:ext cx="3117600" cy="558360"/>
        </a:xfrm>
        <a:prstGeom prst="rect">
          <a:avLst/>
        </a:prstGeom>
        <a:solidFill>
          <a:srgbClr val="FF0000"/>
        </a:solidFill>
        <a:ln w="19080">
          <a:solidFill>
            <a:srgbClr val="FF0000"/>
          </a:solidFill>
          <a:round/>
        </a:ln>
      </xdr:spPr>
    </xdr:sp>
    <xdr:clientData/>
  </xdr:twoCellAnchor>
  <xdr:twoCellAnchor editAs="oneCell">
    <xdr:from>
      <xdr:col>23</xdr:col>
      <xdr:colOff>506520</xdr:colOff>
      <xdr:row>1</xdr:row>
      <xdr:rowOff>35280</xdr:rowOff>
    </xdr:from>
    <xdr:to>
      <xdr:col>27</xdr:col>
      <xdr:colOff>379080</xdr:colOff>
      <xdr:row>4</xdr:row>
      <xdr:rowOff>28440</xdr:rowOff>
    </xdr:to>
    <xdr:sp macro="" textlink="">
      <xdr:nvSpPr>
        <xdr:cNvPr id="2008" name="CustomShape 1"/>
        <xdr:cNvSpPr/>
      </xdr:nvSpPr>
      <xdr:spPr>
        <a:xfrm>
          <a:off x="18942840" y="206640"/>
          <a:ext cx="3072960" cy="507600"/>
        </a:xfrm>
        <a:prstGeom prst="rect">
          <a:avLst/>
        </a:prstGeom>
        <a:solidFill>
          <a:srgbClr val="FF0000"/>
        </a:solidFill>
        <a:ln w="9360">
          <a:solidFill>
            <a:srgbClr val="FFFFFF"/>
          </a:solidFill>
          <a:round/>
        </a:ln>
      </xdr:spPr>
    </xdr:sp>
    <xdr:clientData/>
  </xdr:twoCellAnchor>
  <xdr:twoCellAnchor editAs="oneCell">
    <xdr:from>
      <xdr:col>23</xdr:col>
      <xdr:colOff>531720</xdr:colOff>
      <xdr:row>1</xdr:row>
      <xdr:rowOff>60840</xdr:rowOff>
    </xdr:from>
    <xdr:to>
      <xdr:col>27</xdr:col>
      <xdr:colOff>347040</xdr:colOff>
      <xdr:row>4</xdr:row>
      <xdr:rowOff>3240</xdr:rowOff>
    </xdr:to>
    <xdr:sp macro="" textlink="">
      <xdr:nvSpPr>
        <xdr:cNvPr id="2009" name="CustomShape 1"/>
        <xdr:cNvSpPr/>
      </xdr:nvSpPr>
      <xdr:spPr>
        <a:xfrm>
          <a:off x="18968040" y="232200"/>
          <a:ext cx="3015720" cy="456840"/>
        </a:xfrm>
        <a:prstGeom prst="rect">
          <a:avLst/>
        </a:prstGeom>
        <a:solidFill>
          <a:srgbClr val="FF0000"/>
        </a:solidFill>
        <a:ln w="324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平成28年度</a:t>
          </a:r>
          <a:endParaRPr/>
        </a:p>
      </xdr:txBody>
    </xdr:sp>
    <xdr:clientData/>
  </xdr:twoCellAnchor>
  <xdr:twoCellAnchor editAs="oneCell">
    <xdr:from>
      <xdr:col>1</xdr:col>
      <xdr:colOff>93600</xdr:colOff>
      <xdr:row>5</xdr:row>
      <xdr:rowOff>22680</xdr:rowOff>
    </xdr:from>
    <xdr:to>
      <xdr:col>15</xdr:col>
      <xdr:colOff>588600</xdr:colOff>
      <xdr:row>15</xdr:row>
      <xdr:rowOff>85680</xdr:rowOff>
    </xdr:to>
    <xdr:sp macro="" textlink="">
      <xdr:nvSpPr>
        <xdr:cNvPr id="2010" name="CustomShape 1"/>
        <xdr:cNvSpPr/>
      </xdr:nvSpPr>
      <xdr:spPr>
        <a:xfrm>
          <a:off x="905040" y="879840"/>
          <a:ext cx="11696400" cy="1777320"/>
        </a:xfrm>
        <a:prstGeom prst="rect">
          <a:avLst/>
        </a:prstGeom>
        <a:solidFill>
          <a:srgbClr val="FFFFFF"/>
        </a:solidFill>
        <a:ln w="19080">
          <a:solidFill>
            <a:srgbClr val="000000"/>
          </a:solidFill>
          <a:round/>
        </a:ln>
      </xdr:spPr>
    </xdr:sp>
    <xdr:clientData/>
  </xdr:twoCellAnchor>
  <xdr:twoCellAnchor editAs="oneCell">
    <xdr:from>
      <xdr:col>1</xdr:col>
      <xdr:colOff>220680</xdr:colOff>
      <xdr:row>5</xdr:row>
      <xdr:rowOff>54360</xdr:rowOff>
    </xdr:from>
    <xdr:to>
      <xdr:col>3</xdr:col>
      <xdr:colOff>245880</xdr:colOff>
      <xdr:row>15</xdr:row>
      <xdr:rowOff>54000</xdr:rowOff>
    </xdr:to>
    <xdr:sp macro="" textlink="">
      <xdr:nvSpPr>
        <xdr:cNvPr id="2011" name="CustomShape 1"/>
        <xdr:cNvSpPr/>
      </xdr:nvSpPr>
      <xdr:spPr>
        <a:xfrm>
          <a:off x="1032120" y="911520"/>
          <a:ext cx="162540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人口</a:t>
          </a:r>
          <a:endParaRPr/>
        </a:p>
        <a:p>
          <a:r>
            <a:rPr lang="en-US" sz="1100" b="1">
              <a:solidFill>
                <a:srgbClr val="000000"/>
              </a:solidFill>
              <a:latin typeface="ＭＳ ゴシック"/>
            </a:rPr>
            <a:t>　うち日本人</a:t>
          </a:r>
          <a:endParaRPr/>
        </a:p>
        <a:p>
          <a:r>
            <a:rPr lang="en-US" sz="1100" b="1">
              <a:solidFill>
                <a:srgbClr val="000000"/>
              </a:solidFill>
              <a:latin typeface="ＭＳ ゴシック"/>
            </a:rPr>
            <a:t>面積</a:t>
          </a:r>
          <a:endParaRPr/>
        </a:p>
        <a:p>
          <a:r>
            <a:rPr lang="en-US" sz="1100" b="1">
              <a:solidFill>
                <a:srgbClr val="000000"/>
              </a:solidFill>
              <a:latin typeface="ＭＳ ゴシック"/>
            </a:rPr>
            <a:t>歳入総額</a:t>
          </a:r>
          <a:endParaRPr/>
        </a:p>
        <a:p>
          <a:r>
            <a:rPr lang="en-US" sz="1100" b="1">
              <a:solidFill>
                <a:srgbClr val="000000"/>
              </a:solidFill>
              <a:latin typeface="ＭＳ ゴシック"/>
            </a:rPr>
            <a:t>歳出総額</a:t>
          </a:r>
          <a:endParaRPr/>
        </a:p>
        <a:p>
          <a:r>
            <a:rPr lang="en-US" sz="1100" b="1">
              <a:solidFill>
                <a:srgbClr val="000000"/>
              </a:solidFill>
              <a:latin typeface="ＭＳ ゴシック"/>
            </a:rPr>
            <a:t>実質収支</a:t>
          </a:r>
          <a:endParaRPr/>
        </a:p>
        <a:p>
          <a:r>
            <a:rPr lang="en-US" sz="1100" b="1">
              <a:solidFill>
                <a:srgbClr val="000000"/>
              </a:solidFill>
              <a:latin typeface="ＭＳ ゴシック"/>
            </a:rPr>
            <a:t>標準財政規模</a:t>
          </a:r>
          <a:endParaRPr/>
        </a:p>
        <a:p>
          <a:pPr>
            <a:lnSpc>
              <a:spcPct val="100000"/>
            </a:lnSpc>
          </a:pPr>
          <a:r>
            <a:rPr lang="en-US" sz="1100" b="1">
              <a:solidFill>
                <a:srgbClr val="000000"/>
              </a:solidFill>
              <a:latin typeface="ＭＳ ゴシック"/>
            </a:rPr>
            <a:t>地方債現在高</a:t>
          </a:r>
          <a:endParaRPr/>
        </a:p>
      </xdr:txBody>
    </xdr:sp>
    <xdr:clientData/>
  </xdr:twoCellAnchor>
  <xdr:twoCellAnchor editAs="oneCell">
    <xdr:from>
      <xdr:col>3</xdr:col>
      <xdr:colOff>182520</xdr:colOff>
      <xdr:row>5</xdr:row>
      <xdr:rowOff>54360</xdr:rowOff>
    </xdr:from>
    <xdr:to>
      <xdr:col>5</xdr:col>
      <xdr:colOff>80640</xdr:colOff>
      <xdr:row>15</xdr:row>
      <xdr:rowOff>54000</xdr:rowOff>
    </xdr:to>
    <xdr:sp macro="" textlink="">
      <xdr:nvSpPr>
        <xdr:cNvPr id="2012" name="CustomShape 1"/>
        <xdr:cNvSpPr/>
      </xdr:nvSpPr>
      <xdr:spPr>
        <a:xfrm>
          <a:off x="2594160" y="911520"/>
          <a:ext cx="14983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41,661</a:t>
          </a:r>
          <a:endParaRPr/>
        </a:p>
        <a:p>
          <a:r>
            <a:rPr lang="en-US" sz="1100" b="1">
              <a:solidFill>
                <a:srgbClr val="000000"/>
              </a:solidFill>
              <a:latin typeface="ＭＳ ゴシック"/>
            </a:rPr>
            <a:t>41,376</a:t>
          </a:r>
          <a:endParaRPr/>
        </a:p>
        <a:p>
          <a:r>
            <a:rPr lang="en-US" sz="1100" b="1">
              <a:solidFill>
                <a:srgbClr val="000000"/>
              </a:solidFill>
              <a:latin typeface="ＭＳ ゴシック"/>
            </a:rPr>
            <a:t>139.03</a:t>
          </a:r>
          <a:endParaRPr/>
        </a:p>
        <a:p>
          <a:r>
            <a:rPr lang="en-US" sz="1100" b="1">
              <a:solidFill>
                <a:srgbClr val="000000"/>
              </a:solidFill>
              <a:latin typeface="ＭＳ ゴシック"/>
            </a:rPr>
            <a:t>19,200,126</a:t>
          </a:r>
          <a:endParaRPr/>
        </a:p>
        <a:p>
          <a:r>
            <a:rPr lang="en-US" sz="1100" b="1">
              <a:solidFill>
                <a:srgbClr val="000000"/>
              </a:solidFill>
              <a:latin typeface="ＭＳ ゴシック"/>
            </a:rPr>
            <a:t>18,395,693</a:t>
          </a:r>
          <a:endParaRPr/>
        </a:p>
        <a:p>
          <a:r>
            <a:rPr lang="en-US" sz="1100" b="1">
              <a:solidFill>
                <a:srgbClr val="000000"/>
              </a:solidFill>
              <a:latin typeface="ＭＳ ゴシック"/>
            </a:rPr>
            <a:t>745,364</a:t>
          </a:r>
          <a:endParaRPr/>
        </a:p>
        <a:p>
          <a:r>
            <a:rPr lang="en-US" sz="1100" b="1">
              <a:solidFill>
                <a:srgbClr val="000000"/>
              </a:solidFill>
              <a:latin typeface="ＭＳ ゴシック"/>
            </a:rPr>
            <a:t>9,933,697</a:t>
          </a:r>
          <a:endParaRPr/>
        </a:p>
        <a:p>
          <a:pPr algn="r">
            <a:lnSpc>
              <a:spcPct val="100000"/>
            </a:lnSpc>
          </a:pPr>
          <a:r>
            <a:rPr lang="en-US" sz="1100" b="1">
              <a:solidFill>
                <a:srgbClr val="000000"/>
              </a:solidFill>
              <a:latin typeface="ＭＳ ゴシック"/>
            </a:rPr>
            <a:t>16,396,083</a:t>
          </a:r>
          <a:endParaRPr/>
        </a:p>
      </xdr:txBody>
    </xdr:sp>
    <xdr:clientData/>
  </xdr:twoCellAnchor>
  <xdr:twoCellAnchor editAs="oneCell">
    <xdr:from>
      <xdr:col>5</xdr:col>
      <xdr:colOff>144360</xdr:colOff>
      <xdr:row>5</xdr:row>
      <xdr:rowOff>54360</xdr:rowOff>
    </xdr:from>
    <xdr:to>
      <xdr:col>7</xdr:col>
      <xdr:colOff>296280</xdr:colOff>
      <xdr:row>15</xdr:row>
      <xdr:rowOff>54000</xdr:rowOff>
    </xdr:to>
    <xdr:sp macro="" textlink="">
      <xdr:nvSpPr>
        <xdr:cNvPr id="2013" name="CustomShape 1"/>
        <xdr:cNvSpPr/>
      </xdr:nvSpPr>
      <xdr:spPr>
        <a:xfrm>
          <a:off x="4156200" y="911520"/>
          <a:ext cx="17521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人(H29.1.1現在)</a:t>
          </a:r>
          <a:endParaRPr/>
        </a:p>
        <a:p>
          <a:r>
            <a:rPr lang="en-US" sz="1100" b="1">
              <a:solidFill>
                <a:srgbClr val="000000"/>
              </a:solidFill>
              <a:latin typeface="ＭＳ ゴシック"/>
            </a:rPr>
            <a:t>人(H29.1.1現在)</a:t>
          </a:r>
          <a:endParaRPr/>
        </a:p>
        <a:p>
          <a:r>
            <a:rPr lang="en-US" sz="1100" b="1">
              <a:solidFill>
                <a:srgbClr val="000000"/>
              </a:solidFill>
              <a:latin typeface="ＭＳ ゴシック"/>
            </a:rPr>
            <a:t>ｋ㎡</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pPr>
            <a:lnSpc>
              <a:spcPct val="100000"/>
            </a:lnSpc>
          </a:pPr>
          <a:r>
            <a:rPr lang="en-US" sz="1100" b="1">
              <a:solidFill>
                <a:srgbClr val="000000"/>
              </a:solidFill>
              <a:latin typeface="ＭＳ ゴシック"/>
            </a:rPr>
            <a:t>千円</a:t>
          </a:r>
          <a:endParaRPr/>
        </a:p>
      </xdr:txBody>
    </xdr:sp>
    <xdr:clientData/>
  </xdr:twoCellAnchor>
  <xdr:twoCellAnchor editAs="oneCell">
    <xdr:from>
      <xdr:col>7</xdr:col>
      <xdr:colOff>297000</xdr:colOff>
      <xdr:row>5</xdr:row>
      <xdr:rowOff>73440</xdr:rowOff>
    </xdr:from>
    <xdr:to>
      <xdr:col>10</xdr:col>
      <xdr:colOff>271080</xdr:colOff>
      <xdr:row>10</xdr:row>
      <xdr:rowOff>155520</xdr:rowOff>
    </xdr:to>
    <xdr:sp macro="" textlink="">
      <xdr:nvSpPr>
        <xdr:cNvPr id="2014" name="CustomShape 1"/>
        <xdr:cNvSpPr/>
      </xdr:nvSpPr>
      <xdr:spPr>
        <a:xfrm>
          <a:off x="5909040" y="930600"/>
          <a:ext cx="237420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実質赤字比率</a:t>
          </a:r>
          <a:endParaRPr/>
        </a:p>
        <a:p>
          <a:r>
            <a:rPr lang="en-US" sz="1100" b="1">
              <a:solidFill>
                <a:srgbClr val="000000"/>
              </a:solidFill>
              <a:latin typeface="ＭＳ ゴシック"/>
            </a:rPr>
            <a:t>連結実質赤字比率</a:t>
          </a:r>
          <a:endParaRPr/>
        </a:p>
        <a:p>
          <a:r>
            <a:rPr lang="en-US" sz="1100" b="1">
              <a:solidFill>
                <a:srgbClr val="000000"/>
              </a:solidFill>
              <a:latin typeface="ＭＳ ゴシック"/>
            </a:rPr>
            <a:t>実質公債費比率</a:t>
          </a:r>
          <a:endParaRPr/>
        </a:p>
        <a:p>
          <a:pPr>
            <a:lnSpc>
              <a:spcPct val="100000"/>
            </a:lnSpc>
          </a:pPr>
          <a:r>
            <a:rPr lang="en-US" sz="1100" b="1">
              <a:solidFill>
                <a:srgbClr val="000000"/>
              </a:solidFill>
              <a:latin typeface="ＭＳ ゴシック"/>
            </a:rPr>
            <a:t>将来負担比率</a:t>
          </a:r>
          <a:endParaRPr/>
        </a:p>
      </xdr:txBody>
    </xdr:sp>
    <xdr:clientData/>
  </xdr:twoCellAnchor>
  <xdr:twoCellAnchor editAs="oneCell">
    <xdr:from>
      <xdr:col>10</xdr:col>
      <xdr:colOff>271440</xdr:colOff>
      <xdr:row>5</xdr:row>
      <xdr:rowOff>73440</xdr:rowOff>
    </xdr:from>
    <xdr:to>
      <xdr:col>12</xdr:col>
      <xdr:colOff>169560</xdr:colOff>
      <xdr:row>10</xdr:row>
      <xdr:rowOff>155520</xdr:rowOff>
    </xdr:to>
    <xdr:sp macro="" textlink="">
      <xdr:nvSpPr>
        <xdr:cNvPr id="2015" name="CustomShape 1"/>
        <xdr:cNvSpPr/>
      </xdr:nvSpPr>
      <xdr:spPr>
        <a:xfrm>
          <a:off x="8283600" y="930600"/>
          <a:ext cx="149832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9.5</a:t>
          </a:r>
          <a:endParaRPr/>
        </a:p>
        <a:p>
          <a:pPr algn="r">
            <a:lnSpc>
              <a:spcPct val="100000"/>
            </a:lnSpc>
          </a:pPr>
          <a:r>
            <a:rPr lang="en-US" sz="1100" b="1">
              <a:solidFill>
                <a:srgbClr val="000000"/>
              </a:solidFill>
              <a:latin typeface="ＭＳ ゴシック"/>
            </a:rPr>
            <a:t>64.0</a:t>
          </a:r>
          <a:endParaRPr/>
        </a:p>
      </xdr:txBody>
    </xdr:sp>
    <xdr:clientData/>
  </xdr:twoCellAnchor>
  <xdr:twoCellAnchor editAs="oneCell">
    <xdr:from>
      <xdr:col>12</xdr:col>
      <xdr:colOff>233280</xdr:colOff>
      <xdr:row>5</xdr:row>
      <xdr:rowOff>86400</xdr:rowOff>
    </xdr:from>
    <xdr:to>
      <xdr:col>13</xdr:col>
      <xdr:colOff>182160</xdr:colOff>
      <xdr:row>10</xdr:row>
      <xdr:rowOff>168480</xdr:rowOff>
    </xdr:to>
    <xdr:sp macro="" textlink="">
      <xdr:nvSpPr>
        <xdr:cNvPr id="2016" name="CustomShape 1"/>
        <xdr:cNvSpPr/>
      </xdr:nvSpPr>
      <xdr:spPr>
        <a:xfrm>
          <a:off x="9845640" y="943560"/>
          <a:ext cx="74916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a:t>
          </a:r>
          <a:endParaRPr/>
        </a:p>
        <a:p>
          <a:pPr>
            <a:lnSpc>
              <a:spcPct val="100000"/>
            </a:lnSpc>
          </a:pPr>
          <a:r>
            <a:rPr lang="en-US" sz="1100" b="1">
              <a:solidFill>
                <a:srgbClr val="000000"/>
              </a:solidFill>
              <a:latin typeface="ＭＳ ゴシック"/>
            </a:rPr>
            <a:t>％</a:t>
          </a:r>
          <a:endParaRPr/>
        </a:p>
      </xdr:txBody>
    </xdr:sp>
    <xdr:clientData/>
  </xdr:twoCellAnchor>
  <xdr:twoCellAnchor editAs="oneCell">
    <xdr:from>
      <xdr:col>7</xdr:col>
      <xdr:colOff>297000</xdr:colOff>
      <xdr:row>9</xdr:row>
      <xdr:rowOff>162360</xdr:rowOff>
    </xdr:from>
    <xdr:to>
      <xdr:col>10</xdr:col>
      <xdr:colOff>271080</xdr:colOff>
      <xdr:row>13</xdr:row>
      <xdr:rowOff>111240</xdr:rowOff>
    </xdr:to>
    <xdr:sp macro="" textlink="">
      <xdr:nvSpPr>
        <xdr:cNvPr id="2017" name="CustomShape 1"/>
        <xdr:cNvSpPr/>
      </xdr:nvSpPr>
      <xdr:spPr>
        <a:xfrm>
          <a:off x="5909040" y="1705320"/>
          <a:ext cx="237420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市町村類型</a:t>
          </a:r>
          <a:endParaRPr/>
        </a:p>
        <a:p>
          <a:pPr>
            <a:lnSpc>
              <a:spcPct val="100000"/>
            </a:lnSpc>
          </a:pPr>
          <a:r>
            <a:rPr lang="en-US" sz="1100" b="1">
              <a:solidFill>
                <a:srgbClr val="000000"/>
              </a:solidFill>
              <a:latin typeface="ＭＳ ゴシック"/>
            </a:rPr>
            <a:t>(年度毎)</a:t>
          </a:r>
          <a:endParaRPr/>
        </a:p>
      </xdr:txBody>
    </xdr:sp>
    <xdr:clientData/>
  </xdr:twoCellAnchor>
  <xdr:twoCellAnchor editAs="oneCell">
    <xdr:from>
      <xdr:col>10</xdr:col>
      <xdr:colOff>334800</xdr:colOff>
      <xdr:row>9</xdr:row>
      <xdr:rowOff>162360</xdr:rowOff>
    </xdr:from>
    <xdr:to>
      <xdr:col>15</xdr:col>
      <xdr:colOff>588600</xdr:colOff>
      <xdr:row>13</xdr:row>
      <xdr:rowOff>111240</xdr:rowOff>
    </xdr:to>
    <xdr:sp macro="" textlink="">
      <xdr:nvSpPr>
        <xdr:cNvPr id="2018" name="CustomShape 1"/>
        <xdr:cNvSpPr/>
      </xdr:nvSpPr>
      <xdr:spPr>
        <a:xfrm>
          <a:off x="8346960" y="1705320"/>
          <a:ext cx="425448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H24  Ⅰ－０    H25  Ⅰ－０    H26  Ⅰ－０    </a:t>
          </a:r>
          <a:endParaRPr/>
        </a:p>
        <a:p>
          <a:pPr>
            <a:lnSpc>
              <a:spcPct val="100000"/>
            </a:lnSpc>
          </a:pPr>
          <a:r>
            <a:rPr lang="en-US" sz="1100" b="1">
              <a:solidFill>
                <a:srgbClr val="000000"/>
              </a:solidFill>
              <a:latin typeface="ＭＳ ゴシック"/>
            </a:rPr>
            <a:t>H27  Ⅰ－０    H28  Ⅰ－１</a:t>
          </a:r>
          <a:endParaRPr/>
        </a:p>
      </xdr:txBody>
    </xdr:sp>
    <xdr:clientData/>
  </xdr:twoCellAnchor>
  <xdr:twoCellAnchor editAs="oneCell">
    <xdr:from>
      <xdr:col>16</xdr:col>
      <xdr:colOff>119160</xdr:colOff>
      <xdr:row>5</xdr:row>
      <xdr:rowOff>22680</xdr:rowOff>
    </xdr:from>
    <xdr:to>
      <xdr:col>18</xdr:col>
      <xdr:colOff>252000</xdr:colOff>
      <xdr:row>11</xdr:row>
      <xdr:rowOff>136800</xdr:rowOff>
    </xdr:to>
    <xdr:sp macro="" textlink="">
      <xdr:nvSpPr>
        <xdr:cNvPr id="2019" name="CustomShape 1"/>
        <xdr:cNvSpPr/>
      </xdr:nvSpPr>
      <xdr:spPr>
        <a:xfrm>
          <a:off x="12931920" y="879840"/>
          <a:ext cx="1756080" cy="1142640"/>
        </a:xfrm>
        <a:prstGeom prst="roundRect">
          <a:avLst>
            <a:gd name="adj" fmla="val 0"/>
          </a:avLst>
        </a:prstGeom>
        <a:solidFill>
          <a:srgbClr val="FFFFFF"/>
        </a:solidFill>
        <a:ln w="19080">
          <a:solidFill>
            <a:srgbClr val="000000"/>
          </a:solidFill>
          <a:round/>
        </a:ln>
      </xdr:spPr>
    </xdr:sp>
    <xdr:clientData/>
  </xdr:twoCellAnchor>
  <xdr:twoCellAnchor editAs="oneCell">
    <xdr:from>
      <xdr:col>16</xdr:col>
      <xdr:colOff>379440</xdr:colOff>
      <xdr:row>5</xdr:row>
      <xdr:rowOff>86400</xdr:rowOff>
    </xdr:from>
    <xdr:to>
      <xdr:col>18</xdr:col>
      <xdr:colOff>258480</xdr:colOff>
      <xdr:row>6</xdr:row>
      <xdr:rowOff>168480</xdr:rowOff>
    </xdr:to>
    <xdr:sp macro="" textlink="">
      <xdr:nvSpPr>
        <xdr:cNvPr id="2020" name="CustomShape 1"/>
        <xdr:cNvSpPr/>
      </xdr:nvSpPr>
      <xdr:spPr>
        <a:xfrm>
          <a:off x="13192200" y="943560"/>
          <a:ext cx="1502280" cy="25344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当　該　団　体　値</a:t>
          </a:r>
          <a:endParaRPr/>
        </a:p>
      </xdr:txBody>
    </xdr:sp>
    <xdr:clientData/>
  </xdr:twoCellAnchor>
  <xdr:twoCellAnchor editAs="oneCell">
    <xdr:from>
      <xdr:col>16</xdr:col>
      <xdr:colOff>379440</xdr:colOff>
      <xdr:row>7</xdr:row>
      <xdr:rowOff>10080</xdr:rowOff>
    </xdr:from>
    <xdr:to>
      <xdr:col>18</xdr:col>
      <xdr:colOff>258480</xdr:colOff>
      <xdr:row>8</xdr:row>
      <xdr:rowOff>92160</xdr:rowOff>
    </xdr:to>
    <xdr:sp macro="" textlink="">
      <xdr:nvSpPr>
        <xdr:cNvPr id="2021" name="CustomShape 1"/>
        <xdr:cNvSpPr/>
      </xdr:nvSpPr>
      <xdr:spPr>
        <a:xfrm>
          <a:off x="13192200" y="1209960"/>
          <a:ext cx="1502280" cy="25380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類似団体内平均値</a:t>
          </a:r>
          <a:endParaRPr/>
        </a:p>
      </xdr:txBody>
    </xdr:sp>
    <xdr:clientData/>
  </xdr:twoCellAnchor>
  <xdr:twoCellAnchor editAs="oneCell">
    <xdr:from>
      <xdr:col>16</xdr:col>
      <xdr:colOff>379440</xdr:colOff>
      <xdr:row>8</xdr:row>
      <xdr:rowOff>168840</xdr:rowOff>
    </xdr:from>
    <xdr:to>
      <xdr:col>18</xdr:col>
      <xdr:colOff>258480</xdr:colOff>
      <xdr:row>12</xdr:row>
      <xdr:rowOff>117720</xdr:rowOff>
    </xdr:to>
    <xdr:sp macro="" textlink="">
      <xdr:nvSpPr>
        <xdr:cNvPr id="2022" name="CustomShape 1"/>
        <xdr:cNvSpPr/>
      </xdr:nvSpPr>
      <xdr:spPr>
        <a:xfrm>
          <a:off x="13192200" y="1540440"/>
          <a:ext cx="1502280" cy="634680"/>
        </a:xfrm>
        <a:prstGeom prst="rect">
          <a:avLst/>
        </a:prstGeom>
        <a:noFill/>
        <a:ln w="19080">
          <a:noFill/>
        </a:ln>
      </xdr:spPr>
      <xdr:txBody>
        <a:bodyPr lIns="90000" tIns="45000" rIns="90000" bIns="45000"/>
        <a:lstStyle/>
        <a:p>
          <a:r>
            <a:rPr lang="en-US" sz="900">
              <a:solidFill>
                <a:srgbClr val="000000"/>
              </a:solidFill>
              <a:latin typeface="ＭＳ Ｐゴシック"/>
            </a:rPr>
            <a:t>類似団体内の</a:t>
          </a:r>
          <a:endParaRPr/>
        </a:p>
        <a:p>
          <a:pPr>
            <a:lnSpc>
              <a:spcPct val="100000"/>
            </a:lnSpc>
          </a:pPr>
          <a:r>
            <a:rPr lang="en-US" sz="900">
              <a:solidFill>
                <a:srgbClr val="000000"/>
              </a:solidFill>
              <a:latin typeface="ＭＳ Ｐゴシック"/>
            </a:rPr>
            <a:t> 最大値及び最小値</a:t>
          </a:r>
          <a:endParaRPr/>
        </a:p>
      </xdr:txBody>
    </xdr:sp>
    <xdr:clientData/>
  </xdr:twoCellAnchor>
  <xdr:twoCellAnchor editAs="oneCell">
    <xdr:from>
      <xdr:col>16</xdr:col>
      <xdr:colOff>201600</xdr:colOff>
      <xdr:row>6</xdr:row>
      <xdr:rowOff>28800</xdr:rowOff>
    </xdr:from>
    <xdr:to>
      <xdr:col>16</xdr:col>
      <xdr:colOff>411120</xdr:colOff>
      <xdr:row>6</xdr:row>
      <xdr:rowOff>28800</xdr:rowOff>
    </xdr:to>
    <xdr:sp macro="" textlink="">
      <xdr:nvSpPr>
        <xdr:cNvPr id="2023" name="Line 1"/>
        <xdr:cNvSpPr/>
      </xdr:nvSpPr>
      <xdr:spPr>
        <a:xfrm flipH="1">
          <a:off x="13014360" y="1057320"/>
          <a:ext cx="209520" cy="0"/>
        </a:xfrm>
        <a:prstGeom prst="line">
          <a:avLst/>
        </a:prstGeom>
        <a:ln w="6480">
          <a:solidFill>
            <a:srgbClr val="FF0000"/>
          </a:solidFill>
          <a:round/>
        </a:ln>
      </xdr:spPr>
    </xdr:sp>
    <xdr:clientData/>
  </xdr:twoCellAnchor>
  <xdr:twoCellAnchor editAs="oneCell">
    <xdr:from>
      <xdr:col>16</xdr:col>
      <xdr:colOff>255600</xdr:colOff>
      <xdr:row>5</xdr:row>
      <xdr:rowOff>149760</xdr:rowOff>
    </xdr:from>
    <xdr:to>
      <xdr:col>16</xdr:col>
      <xdr:colOff>356760</xdr:colOff>
      <xdr:row>6</xdr:row>
      <xdr:rowOff>79560</xdr:rowOff>
    </xdr:to>
    <xdr:sp macro="" textlink="">
      <xdr:nvSpPr>
        <xdr:cNvPr id="2024" name="CustomShape 1"/>
        <xdr:cNvSpPr/>
      </xdr:nvSpPr>
      <xdr:spPr>
        <a:xfrm>
          <a:off x="13068360" y="1006920"/>
          <a:ext cx="101160" cy="101160"/>
        </a:xfrm>
        <a:prstGeom prst="ellipse">
          <a:avLst/>
        </a:prstGeom>
        <a:solidFill>
          <a:srgbClr val="FF0000"/>
        </a:solidFill>
        <a:ln w="19080">
          <a:solidFill>
            <a:srgbClr val="FF0000"/>
          </a:solidFill>
          <a:round/>
        </a:ln>
      </xdr:spPr>
    </xdr:sp>
    <xdr:clientData/>
  </xdr:twoCellAnchor>
  <xdr:twoCellAnchor editAs="oneCell">
    <xdr:from>
      <xdr:col>16</xdr:col>
      <xdr:colOff>255600</xdr:colOff>
      <xdr:row>7</xdr:row>
      <xdr:rowOff>73440</xdr:rowOff>
    </xdr:from>
    <xdr:to>
      <xdr:col>16</xdr:col>
      <xdr:colOff>356760</xdr:colOff>
      <xdr:row>8</xdr:row>
      <xdr:rowOff>3240</xdr:rowOff>
    </xdr:to>
    <xdr:sp macro="" textlink="">
      <xdr:nvSpPr>
        <xdr:cNvPr id="2025" name="CustomShape 1"/>
        <xdr:cNvSpPr/>
      </xdr:nvSpPr>
      <xdr:spPr>
        <a:xfrm>
          <a:off x="13068360" y="1273320"/>
          <a:ext cx="101160" cy="101520"/>
        </a:xfrm>
        <a:prstGeom prst="flowChartDecision">
          <a:avLst/>
        </a:prstGeom>
        <a:solidFill>
          <a:srgbClr val="000080"/>
        </a:solidFill>
        <a:ln w="19080">
          <a:solidFill>
            <a:srgbClr val="000080"/>
          </a:solidFill>
          <a:round/>
        </a:ln>
      </xdr:spPr>
    </xdr:sp>
    <xdr:clientData/>
  </xdr:twoCellAnchor>
  <xdr:twoCellAnchor editAs="oneCell">
    <xdr:from>
      <xdr:col>16</xdr:col>
      <xdr:colOff>301680</xdr:colOff>
      <xdr:row>8</xdr:row>
      <xdr:rowOff>143280</xdr:rowOff>
    </xdr:from>
    <xdr:to>
      <xdr:col>16</xdr:col>
      <xdr:colOff>301680</xdr:colOff>
      <xdr:row>9</xdr:row>
      <xdr:rowOff>111600</xdr:rowOff>
    </xdr:to>
    <xdr:sp macro="" textlink="">
      <xdr:nvSpPr>
        <xdr:cNvPr id="2026" name="Line 1"/>
        <xdr:cNvSpPr/>
      </xdr:nvSpPr>
      <xdr:spPr>
        <a:xfrm>
          <a:off x="13114440" y="1514880"/>
          <a:ext cx="0" cy="139680"/>
        </a:xfrm>
        <a:prstGeom prst="line">
          <a:avLst/>
        </a:prstGeom>
        <a:ln w="31680">
          <a:solidFill>
            <a:srgbClr val="808080"/>
          </a:solidFill>
          <a:round/>
        </a:ln>
      </xdr:spPr>
    </xdr:sp>
    <xdr:clientData/>
  </xdr:twoCellAnchor>
  <xdr:twoCellAnchor editAs="oneCell">
    <xdr:from>
      <xdr:col>16</xdr:col>
      <xdr:colOff>220320</xdr:colOff>
      <xdr:row>8</xdr:row>
      <xdr:rowOff>143280</xdr:rowOff>
    </xdr:from>
    <xdr:to>
      <xdr:col>16</xdr:col>
      <xdr:colOff>392040</xdr:colOff>
      <xdr:row>8</xdr:row>
      <xdr:rowOff>143280</xdr:rowOff>
    </xdr:to>
    <xdr:sp macro="" textlink="">
      <xdr:nvSpPr>
        <xdr:cNvPr id="2027" name="Line 1"/>
        <xdr:cNvSpPr/>
      </xdr:nvSpPr>
      <xdr:spPr>
        <a:xfrm>
          <a:off x="13033080" y="1514880"/>
          <a:ext cx="171720" cy="0"/>
        </a:xfrm>
        <a:prstGeom prst="line">
          <a:avLst/>
        </a:prstGeom>
        <a:ln w="15840">
          <a:solidFill>
            <a:srgbClr val="000000"/>
          </a:solidFill>
          <a:round/>
        </a:ln>
      </xdr:spPr>
    </xdr:sp>
    <xdr:clientData/>
  </xdr:twoCellAnchor>
  <xdr:twoCellAnchor editAs="oneCell">
    <xdr:from>
      <xdr:col>16</xdr:col>
      <xdr:colOff>301680</xdr:colOff>
      <xdr:row>10</xdr:row>
      <xdr:rowOff>38520</xdr:rowOff>
    </xdr:from>
    <xdr:to>
      <xdr:col>16</xdr:col>
      <xdr:colOff>301680</xdr:colOff>
      <xdr:row>11</xdr:row>
      <xdr:rowOff>6840</xdr:rowOff>
    </xdr:to>
    <xdr:sp macro="" textlink="">
      <xdr:nvSpPr>
        <xdr:cNvPr id="2028" name="Line 1"/>
        <xdr:cNvSpPr/>
      </xdr:nvSpPr>
      <xdr:spPr>
        <a:xfrm flipV="1">
          <a:off x="13114440" y="1752840"/>
          <a:ext cx="0" cy="139680"/>
        </a:xfrm>
        <a:prstGeom prst="line">
          <a:avLst/>
        </a:prstGeom>
        <a:ln w="31680">
          <a:solidFill>
            <a:srgbClr val="808080"/>
          </a:solidFill>
          <a:round/>
        </a:ln>
      </xdr:spPr>
    </xdr:sp>
    <xdr:clientData/>
  </xdr:twoCellAnchor>
  <xdr:twoCellAnchor editAs="oneCell">
    <xdr:from>
      <xdr:col>16</xdr:col>
      <xdr:colOff>220320</xdr:colOff>
      <xdr:row>11</xdr:row>
      <xdr:rowOff>9720</xdr:rowOff>
    </xdr:from>
    <xdr:to>
      <xdr:col>16</xdr:col>
      <xdr:colOff>392040</xdr:colOff>
      <xdr:row>11</xdr:row>
      <xdr:rowOff>9720</xdr:rowOff>
    </xdr:to>
    <xdr:sp macro="" textlink="">
      <xdr:nvSpPr>
        <xdr:cNvPr id="2029" name="Line 1"/>
        <xdr:cNvSpPr/>
      </xdr:nvSpPr>
      <xdr:spPr>
        <a:xfrm>
          <a:off x="13033080" y="1895400"/>
          <a:ext cx="171720" cy="0"/>
        </a:xfrm>
        <a:prstGeom prst="line">
          <a:avLst/>
        </a:prstGeom>
        <a:ln w="15840">
          <a:solidFill>
            <a:srgbClr val="000000"/>
          </a:solidFill>
          <a:round/>
        </a:ln>
      </xdr:spPr>
    </xdr:sp>
    <xdr:clientData/>
  </xdr:twoCellAnchor>
  <xdr:twoCellAnchor editAs="oneCell">
    <xdr:from>
      <xdr:col>1</xdr:col>
      <xdr:colOff>52920</xdr:colOff>
      <xdr:row>16</xdr:row>
      <xdr:rowOff>105480</xdr:rowOff>
    </xdr:from>
    <xdr:to>
      <xdr:col>12</xdr:col>
      <xdr:colOff>102600</xdr:colOff>
      <xdr:row>18</xdr:row>
      <xdr:rowOff>1080</xdr:rowOff>
    </xdr:to>
    <xdr:sp macro="" textlink="">
      <xdr:nvSpPr>
        <xdr:cNvPr id="2030" name="CustomShape 1"/>
        <xdr:cNvSpPr/>
      </xdr:nvSpPr>
      <xdr:spPr>
        <a:xfrm>
          <a:off x="864360" y="2848680"/>
          <a:ext cx="885060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市町村類型とは、人口および産業構造等により全国の市町村を35のグループに分類したものである。当該団体と同じグループに属する団体を類似団体と言う。</a:t>
          </a:r>
          <a:endParaRPr/>
        </a:p>
      </xdr:txBody>
    </xdr:sp>
    <xdr:clientData/>
  </xdr:twoCellAnchor>
  <xdr:twoCellAnchor editAs="oneCell">
    <xdr:from>
      <xdr:col>1</xdr:col>
      <xdr:colOff>38880</xdr:colOff>
      <xdr:row>18</xdr:row>
      <xdr:rowOff>79920</xdr:rowOff>
    </xdr:from>
    <xdr:to>
      <xdr:col>13</xdr:col>
      <xdr:colOff>122760</xdr:colOff>
      <xdr:row>19</xdr:row>
      <xdr:rowOff>146880</xdr:rowOff>
    </xdr:to>
    <xdr:sp macro="" textlink="">
      <xdr:nvSpPr>
        <xdr:cNvPr id="2031" name="CustomShape 1"/>
        <xdr:cNvSpPr/>
      </xdr:nvSpPr>
      <xdr:spPr>
        <a:xfrm>
          <a:off x="850320" y="3165840"/>
          <a:ext cx="968508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住民基本台帳人口については、住民基本台帳関係年報の調査基準日変更に伴い、平成25年度以降、調査年度の1月1日現在の住民基本台帳に登録されている人口を記載。</a:t>
          </a:r>
          <a:endParaRPr/>
        </a:p>
      </xdr:txBody>
    </xdr:sp>
    <xdr:clientData/>
  </xdr:twoCellAnchor>
  <xdr:twoCellAnchor editAs="oneCell">
    <xdr:from>
      <xdr:col>1</xdr:col>
      <xdr:colOff>50040</xdr:colOff>
      <xdr:row>20</xdr:row>
      <xdr:rowOff>54360</xdr:rowOff>
    </xdr:from>
    <xdr:to>
      <xdr:col>11</xdr:col>
      <xdr:colOff>304560</xdr:colOff>
      <xdr:row>21</xdr:row>
      <xdr:rowOff>121320</xdr:rowOff>
    </xdr:to>
    <xdr:sp macro="" textlink="">
      <xdr:nvSpPr>
        <xdr:cNvPr id="2032" name="CustomShape 1"/>
        <xdr:cNvSpPr/>
      </xdr:nvSpPr>
      <xdr:spPr>
        <a:xfrm>
          <a:off x="861480" y="3483360"/>
          <a:ext cx="82555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類似団体内順位、全国平均、各都道府県平均は、平成28年度決算の状況である。また類似団体が存在しない場合、類似団体内順位を表示しない。</a:t>
          </a:r>
          <a:endParaRPr/>
        </a:p>
      </xdr:txBody>
    </xdr:sp>
    <xdr:clientData/>
  </xdr:twoCellAnchor>
  <xdr:twoCellAnchor editAs="oneCell">
    <xdr:from>
      <xdr:col>1</xdr:col>
      <xdr:colOff>93600</xdr:colOff>
      <xdr:row>23</xdr:row>
      <xdr:rowOff>48240</xdr:rowOff>
    </xdr:from>
    <xdr:to>
      <xdr:col>7</xdr:col>
      <xdr:colOff>664920</xdr:colOff>
      <xdr:row>25</xdr:row>
      <xdr:rowOff>22320</xdr:rowOff>
    </xdr:to>
    <xdr:sp macro="" textlink="">
      <xdr:nvSpPr>
        <xdr:cNvPr id="2033" name="CustomShape 1"/>
        <xdr:cNvSpPr/>
      </xdr:nvSpPr>
      <xdr:spPr>
        <a:xfrm>
          <a:off x="905040" y="3991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議会費</a:t>
          </a:r>
          <a:endParaRPr/>
        </a:p>
      </xdr:txBody>
    </xdr:sp>
    <xdr:clientData/>
  </xdr:twoCellAnchor>
  <xdr:twoCellAnchor editAs="oneCell">
    <xdr:from>
      <xdr:col>1</xdr:col>
      <xdr:colOff>220680</xdr:colOff>
      <xdr:row>25</xdr:row>
      <xdr:rowOff>48240</xdr:rowOff>
    </xdr:from>
    <xdr:to>
      <xdr:col>3</xdr:col>
      <xdr:colOff>372600</xdr:colOff>
      <xdr:row>26</xdr:row>
      <xdr:rowOff>130320</xdr:rowOff>
    </xdr:to>
    <xdr:sp macro="" textlink="">
      <xdr:nvSpPr>
        <xdr:cNvPr id="2034" name="CustomShape 1"/>
        <xdr:cNvSpPr/>
      </xdr:nvSpPr>
      <xdr:spPr>
        <a:xfrm>
          <a:off x="103212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xdr:col>
      <xdr:colOff>220680</xdr:colOff>
      <xdr:row>26</xdr:row>
      <xdr:rowOff>79920</xdr:rowOff>
    </xdr:from>
    <xdr:to>
      <xdr:col>3</xdr:col>
      <xdr:colOff>372600</xdr:colOff>
      <xdr:row>27</xdr:row>
      <xdr:rowOff>162360</xdr:rowOff>
    </xdr:to>
    <xdr:sp macro="" textlink="">
      <xdr:nvSpPr>
        <xdr:cNvPr id="2035" name="CustomShape 1"/>
        <xdr:cNvSpPr/>
      </xdr:nvSpPr>
      <xdr:spPr>
        <a:xfrm>
          <a:off x="103212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113/128</a:t>
          </a:r>
          <a:endParaRPr/>
        </a:p>
      </xdr:txBody>
    </xdr:sp>
    <xdr:clientData/>
  </xdr:twoCellAnchor>
  <xdr:twoCellAnchor editAs="oneCell">
    <xdr:from>
      <xdr:col>2</xdr:col>
      <xdr:colOff>550800</xdr:colOff>
      <xdr:row>25</xdr:row>
      <xdr:rowOff>48240</xdr:rowOff>
    </xdr:from>
    <xdr:to>
      <xdr:col>4</xdr:col>
      <xdr:colOff>702720</xdr:colOff>
      <xdr:row>26</xdr:row>
      <xdr:rowOff>130320</xdr:rowOff>
    </xdr:to>
    <xdr:sp macro="" textlink="">
      <xdr:nvSpPr>
        <xdr:cNvPr id="2036" name="CustomShape 1"/>
        <xdr:cNvSpPr/>
      </xdr:nvSpPr>
      <xdr:spPr>
        <a:xfrm>
          <a:off x="216216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xdr:col>
      <xdr:colOff>550800</xdr:colOff>
      <xdr:row>26</xdr:row>
      <xdr:rowOff>79920</xdr:rowOff>
    </xdr:from>
    <xdr:to>
      <xdr:col>4</xdr:col>
      <xdr:colOff>702720</xdr:colOff>
      <xdr:row>27</xdr:row>
      <xdr:rowOff>162360</xdr:rowOff>
    </xdr:to>
    <xdr:sp macro="" textlink="">
      <xdr:nvSpPr>
        <xdr:cNvPr id="2037" name="CustomShape 1"/>
        <xdr:cNvSpPr/>
      </xdr:nvSpPr>
      <xdr:spPr>
        <a:xfrm>
          <a:off x="216216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2,704</a:t>
          </a:r>
          <a:endParaRPr/>
        </a:p>
      </xdr:txBody>
    </xdr:sp>
    <xdr:clientData/>
  </xdr:twoCellAnchor>
  <xdr:twoCellAnchor editAs="oneCell">
    <xdr:from>
      <xdr:col>4</xdr:col>
      <xdr:colOff>322200</xdr:colOff>
      <xdr:row>25</xdr:row>
      <xdr:rowOff>48240</xdr:rowOff>
    </xdr:from>
    <xdr:to>
      <xdr:col>6</xdr:col>
      <xdr:colOff>474120</xdr:colOff>
      <xdr:row>26</xdr:row>
      <xdr:rowOff>130320</xdr:rowOff>
    </xdr:to>
    <xdr:sp macro="" textlink="">
      <xdr:nvSpPr>
        <xdr:cNvPr id="2038" name="CustomShape 1"/>
        <xdr:cNvSpPr/>
      </xdr:nvSpPr>
      <xdr:spPr>
        <a:xfrm>
          <a:off x="353376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4</xdr:col>
      <xdr:colOff>322200</xdr:colOff>
      <xdr:row>26</xdr:row>
      <xdr:rowOff>79920</xdr:rowOff>
    </xdr:from>
    <xdr:to>
      <xdr:col>6</xdr:col>
      <xdr:colOff>474120</xdr:colOff>
      <xdr:row>27</xdr:row>
      <xdr:rowOff>162360</xdr:rowOff>
    </xdr:to>
    <xdr:sp macro="" textlink="">
      <xdr:nvSpPr>
        <xdr:cNvPr id="2039" name="CustomShape 1"/>
        <xdr:cNvSpPr/>
      </xdr:nvSpPr>
      <xdr:spPr>
        <a:xfrm>
          <a:off x="353376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4,668</a:t>
          </a:r>
          <a:endParaRPr/>
        </a:p>
      </xdr:txBody>
    </xdr:sp>
    <xdr:clientData/>
  </xdr:twoCellAnchor>
  <xdr:twoCellAnchor editAs="oneCell">
    <xdr:from>
      <xdr:col>1</xdr:col>
      <xdr:colOff>93600</xdr:colOff>
      <xdr:row>28</xdr:row>
      <xdr:rowOff>16560</xdr:rowOff>
    </xdr:from>
    <xdr:to>
      <xdr:col>7</xdr:col>
      <xdr:colOff>664920</xdr:colOff>
      <xdr:row>41</xdr:row>
      <xdr:rowOff>73440</xdr:rowOff>
    </xdr:to>
    <xdr:sp macro="" textlink="">
      <xdr:nvSpPr>
        <xdr:cNvPr id="2040" name="CustomShape 1"/>
        <xdr:cNvSpPr/>
      </xdr:nvSpPr>
      <xdr:spPr>
        <a:xfrm>
          <a:off x="905040" y="4817160"/>
          <a:ext cx="5371920" cy="2285640"/>
        </a:xfrm>
        <a:prstGeom prst="rect">
          <a:avLst/>
        </a:prstGeom>
        <a:solidFill>
          <a:srgbClr val="E6FFD5"/>
        </a:solidFill>
        <a:ln w="19080">
          <a:noFill/>
        </a:ln>
      </xdr:spPr>
    </xdr:sp>
    <xdr:clientData/>
  </xdr:twoCellAnchor>
  <xdr:twoCellAnchor editAs="oneCell">
    <xdr:from>
      <xdr:col>1</xdr:col>
      <xdr:colOff>50040</xdr:colOff>
      <xdr:row>26</xdr:row>
      <xdr:rowOff>168840</xdr:rowOff>
    </xdr:from>
    <xdr:to>
      <xdr:col>1</xdr:col>
      <xdr:colOff>410400</xdr:colOff>
      <xdr:row>28</xdr:row>
      <xdr:rowOff>34560</xdr:rowOff>
    </xdr:to>
    <xdr:sp macro="" textlink="">
      <xdr:nvSpPr>
        <xdr:cNvPr id="2041" name="CustomShape 1"/>
        <xdr:cNvSpPr/>
      </xdr:nvSpPr>
      <xdr:spPr>
        <a:xfrm>
          <a:off x="861480" y="4626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93600</xdr:colOff>
      <xdr:row>41</xdr:row>
      <xdr:rowOff>73440</xdr:rowOff>
    </xdr:from>
    <xdr:to>
      <xdr:col>7</xdr:col>
      <xdr:colOff>664920</xdr:colOff>
      <xdr:row>41</xdr:row>
      <xdr:rowOff>73440</xdr:rowOff>
    </xdr:to>
    <xdr:sp macro="" textlink="">
      <xdr:nvSpPr>
        <xdr:cNvPr id="2042" name="Line 1"/>
        <xdr:cNvSpPr/>
      </xdr:nvSpPr>
      <xdr:spPr>
        <a:xfrm>
          <a:off x="905040" y="7102800"/>
          <a:ext cx="5371920" cy="0"/>
        </a:xfrm>
        <a:prstGeom prst="line">
          <a:avLst/>
        </a:prstGeom>
        <a:ln w="9360">
          <a:solidFill>
            <a:srgbClr val="C0C0C0"/>
          </a:solidFill>
          <a:round/>
        </a:ln>
      </xdr:spPr>
    </xdr:sp>
    <xdr:clientData/>
  </xdr:twoCellAnchor>
  <xdr:twoCellAnchor editAs="oneCell">
    <xdr:from>
      <xdr:col>0</xdr:col>
      <xdr:colOff>534240</xdr:colOff>
      <xdr:row>40</xdr:row>
      <xdr:rowOff>112680</xdr:rowOff>
    </xdr:from>
    <xdr:to>
      <xdr:col>0</xdr:col>
      <xdr:colOff>794880</xdr:colOff>
      <xdr:row>42</xdr:row>
      <xdr:rowOff>8640</xdr:rowOff>
    </xdr:to>
    <xdr:sp macro="" textlink="">
      <xdr:nvSpPr>
        <xdr:cNvPr id="2043" name="CustomShape 1"/>
        <xdr:cNvSpPr/>
      </xdr:nvSpPr>
      <xdr:spPr>
        <a:xfrm>
          <a:off x="534240" y="69706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xdr:col>
      <xdr:colOff>93600</xdr:colOff>
      <xdr:row>39</xdr:row>
      <xdr:rowOff>35280</xdr:rowOff>
    </xdr:from>
    <xdr:to>
      <xdr:col>7</xdr:col>
      <xdr:colOff>664920</xdr:colOff>
      <xdr:row>39</xdr:row>
      <xdr:rowOff>35280</xdr:rowOff>
    </xdr:to>
    <xdr:sp macro="" textlink="">
      <xdr:nvSpPr>
        <xdr:cNvPr id="2044" name="Line 1"/>
        <xdr:cNvSpPr/>
      </xdr:nvSpPr>
      <xdr:spPr>
        <a:xfrm>
          <a:off x="905040" y="6721560"/>
          <a:ext cx="5371920" cy="0"/>
        </a:xfrm>
        <a:prstGeom prst="line">
          <a:avLst/>
        </a:prstGeom>
        <a:ln w="9360">
          <a:solidFill>
            <a:srgbClr val="C0C0C0"/>
          </a:solidFill>
          <a:round/>
        </a:ln>
      </xdr:spPr>
    </xdr:sp>
    <xdr:clientData/>
  </xdr:twoCellAnchor>
  <xdr:twoCellAnchor editAs="oneCell">
    <xdr:from>
      <xdr:col>0</xdr:col>
      <xdr:colOff>283680</xdr:colOff>
      <xdr:row>38</xdr:row>
      <xdr:rowOff>74880</xdr:rowOff>
    </xdr:from>
    <xdr:to>
      <xdr:col>1</xdr:col>
      <xdr:colOff>15840</xdr:colOff>
      <xdr:row>39</xdr:row>
      <xdr:rowOff>142200</xdr:rowOff>
    </xdr:to>
    <xdr:sp macro="" textlink="">
      <xdr:nvSpPr>
        <xdr:cNvPr id="2045" name="CustomShape 1"/>
        <xdr:cNvSpPr/>
      </xdr:nvSpPr>
      <xdr:spPr>
        <a:xfrm>
          <a:off x="283680" y="658980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a:t>
          </a:r>
          <a:endParaRPr/>
        </a:p>
      </xdr:txBody>
    </xdr:sp>
    <xdr:clientData/>
  </xdr:twoCellAnchor>
  <xdr:twoCellAnchor editAs="oneCell">
    <xdr:from>
      <xdr:col>1</xdr:col>
      <xdr:colOff>93600</xdr:colOff>
      <xdr:row>36</xdr:row>
      <xdr:rowOff>168480</xdr:rowOff>
    </xdr:from>
    <xdr:to>
      <xdr:col>7</xdr:col>
      <xdr:colOff>664920</xdr:colOff>
      <xdr:row>36</xdr:row>
      <xdr:rowOff>168480</xdr:rowOff>
    </xdr:to>
    <xdr:sp macro="" textlink="">
      <xdr:nvSpPr>
        <xdr:cNvPr id="2046" name="Line 1"/>
        <xdr:cNvSpPr/>
      </xdr:nvSpPr>
      <xdr:spPr>
        <a:xfrm>
          <a:off x="905040" y="6340680"/>
          <a:ext cx="5371920" cy="0"/>
        </a:xfrm>
        <a:prstGeom prst="line">
          <a:avLst/>
        </a:prstGeom>
        <a:ln w="9360">
          <a:solidFill>
            <a:srgbClr val="C0C0C0"/>
          </a:solidFill>
          <a:round/>
        </a:ln>
      </xdr:spPr>
    </xdr:sp>
    <xdr:clientData/>
  </xdr:twoCellAnchor>
  <xdr:twoCellAnchor editAs="oneCell">
    <xdr:from>
      <xdr:col>0</xdr:col>
      <xdr:colOff>283680</xdr:colOff>
      <xdr:row>36</xdr:row>
      <xdr:rowOff>36720</xdr:rowOff>
    </xdr:from>
    <xdr:to>
      <xdr:col>1</xdr:col>
      <xdr:colOff>15840</xdr:colOff>
      <xdr:row>37</xdr:row>
      <xdr:rowOff>104040</xdr:rowOff>
    </xdr:to>
    <xdr:sp macro="" textlink="">
      <xdr:nvSpPr>
        <xdr:cNvPr id="2047" name="CustomShape 1"/>
        <xdr:cNvSpPr/>
      </xdr:nvSpPr>
      <xdr:spPr>
        <a:xfrm>
          <a:off x="283680" y="620892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a:t>
          </a:r>
          <a:endParaRPr/>
        </a:p>
      </xdr:txBody>
    </xdr:sp>
    <xdr:clientData/>
  </xdr:twoCellAnchor>
  <xdr:twoCellAnchor editAs="oneCell">
    <xdr:from>
      <xdr:col>1</xdr:col>
      <xdr:colOff>93600</xdr:colOff>
      <xdr:row>34</xdr:row>
      <xdr:rowOff>130680</xdr:rowOff>
    </xdr:from>
    <xdr:to>
      <xdr:col>7</xdr:col>
      <xdr:colOff>664920</xdr:colOff>
      <xdr:row>34</xdr:row>
      <xdr:rowOff>130680</xdr:rowOff>
    </xdr:to>
    <xdr:sp macro="" textlink="">
      <xdr:nvSpPr>
        <xdr:cNvPr id="2048" name="Line 1"/>
        <xdr:cNvSpPr/>
      </xdr:nvSpPr>
      <xdr:spPr>
        <a:xfrm>
          <a:off x="905040" y="5959800"/>
          <a:ext cx="5371920" cy="0"/>
        </a:xfrm>
        <a:prstGeom prst="line">
          <a:avLst/>
        </a:prstGeom>
        <a:ln w="9360">
          <a:solidFill>
            <a:srgbClr val="C0C0C0"/>
          </a:solidFill>
          <a:round/>
        </a:ln>
      </xdr:spPr>
    </xdr:sp>
    <xdr:clientData/>
  </xdr:twoCellAnchor>
  <xdr:twoCellAnchor editAs="oneCell">
    <xdr:from>
      <xdr:col>0</xdr:col>
      <xdr:colOff>283680</xdr:colOff>
      <xdr:row>33</xdr:row>
      <xdr:rowOff>169920</xdr:rowOff>
    </xdr:from>
    <xdr:to>
      <xdr:col>1</xdr:col>
      <xdr:colOff>15840</xdr:colOff>
      <xdr:row>35</xdr:row>
      <xdr:rowOff>65880</xdr:rowOff>
    </xdr:to>
    <xdr:sp macro="" textlink="">
      <xdr:nvSpPr>
        <xdr:cNvPr id="2049" name="CustomShape 1"/>
        <xdr:cNvSpPr/>
      </xdr:nvSpPr>
      <xdr:spPr>
        <a:xfrm>
          <a:off x="283680" y="582768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a:t>
          </a:r>
          <a:endParaRPr/>
        </a:p>
      </xdr:txBody>
    </xdr:sp>
    <xdr:clientData/>
  </xdr:twoCellAnchor>
  <xdr:twoCellAnchor editAs="oneCell">
    <xdr:from>
      <xdr:col>1</xdr:col>
      <xdr:colOff>93600</xdr:colOff>
      <xdr:row>32</xdr:row>
      <xdr:rowOff>92520</xdr:rowOff>
    </xdr:from>
    <xdr:to>
      <xdr:col>7</xdr:col>
      <xdr:colOff>664920</xdr:colOff>
      <xdr:row>32</xdr:row>
      <xdr:rowOff>92520</xdr:rowOff>
    </xdr:to>
    <xdr:sp macro="" textlink="">
      <xdr:nvSpPr>
        <xdr:cNvPr id="2050" name="Line 1"/>
        <xdr:cNvSpPr/>
      </xdr:nvSpPr>
      <xdr:spPr>
        <a:xfrm>
          <a:off x="905040" y="5578920"/>
          <a:ext cx="5371920" cy="0"/>
        </a:xfrm>
        <a:prstGeom prst="line">
          <a:avLst/>
        </a:prstGeom>
        <a:ln w="9360">
          <a:solidFill>
            <a:srgbClr val="C0C0C0"/>
          </a:solidFill>
          <a:round/>
        </a:ln>
      </xdr:spPr>
    </xdr:sp>
    <xdr:clientData/>
  </xdr:twoCellAnchor>
  <xdr:twoCellAnchor editAs="oneCell">
    <xdr:from>
      <xdr:col>0</xdr:col>
      <xdr:colOff>283680</xdr:colOff>
      <xdr:row>31</xdr:row>
      <xdr:rowOff>131760</xdr:rowOff>
    </xdr:from>
    <xdr:to>
      <xdr:col>1</xdr:col>
      <xdr:colOff>15840</xdr:colOff>
      <xdr:row>33</xdr:row>
      <xdr:rowOff>27360</xdr:rowOff>
    </xdr:to>
    <xdr:sp macro="" textlink="">
      <xdr:nvSpPr>
        <xdr:cNvPr id="2051" name="CustomShape 1"/>
        <xdr:cNvSpPr/>
      </xdr:nvSpPr>
      <xdr:spPr>
        <a:xfrm>
          <a:off x="283680" y="544644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8,000</a:t>
          </a:r>
          <a:endParaRPr/>
        </a:p>
      </xdr:txBody>
    </xdr:sp>
    <xdr:clientData/>
  </xdr:twoCellAnchor>
  <xdr:twoCellAnchor editAs="oneCell">
    <xdr:from>
      <xdr:col>1</xdr:col>
      <xdr:colOff>93600</xdr:colOff>
      <xdr:row>30</xdr:row>
      <xdr:rowOff>54360</xdr:rowOff>
    </xdr:from>
    <xdr:to>
      <xdr:col>7</xdr:col>
      <xdr:colOff>664920</xdr:colOff>
      <xdr:row>30</xdr:row>
      <xdr:rowOff>54360</xdr:rowOff>
    </xdr:to>
    <xdr:sp macro="" textlink="">
      <xdr:nvSpPr>
        <xdr:cNvPr id="2052" name="Line 1"/>
        <xdr:cNvSpPr/>
      </xdr:nvSpPr>
      <xdr:spPr>
        <a:xfrm>
          <a:off x="905040" y="5197680"/>
          <a:ext cx="5371920" cy="0"/>
        </a:xfrm>
        <a:prstGeom prst="line">
          <a:avLst/>
        </a:prstGeom>
        <a:ln w="9360">
          <a:solidFill>
            <a:srgbClr val="C0C0C0"/>
          </a:solidFill>
          <a:round/>
        </a:ln>
      </xdr:spPr>
    </xdr:sp>
    <xdr:clientData/>
  </xdr:twoCellAnchor>
  <xdr:twoCellAnchor editAs="oneCell">
    <xdr:from>
      <xdr:col>0</xdr:col>
      <xdr:colOff>211320</xdr:colOff>
      <xdr:row>29</xdr:row>
      <xdr:rowOff>93960</xdr:rowOff>
    </xdr:from>
    <xdr:to>
      <xdr:col>1</xdr:col>
      <xdr:colOff>24120</xdr:colOff>
      <xdr:row>30</xdr:row>
      <xdr:rowOff>161280</xdr:rowOff>
    </xdr:to>
    <xdr:sp macro="" textlink="">
      <xdr:nvSpPr>
        <xdr:cNvPr id="2053" name="CustomShape 1"/>
        <xdr:cNvSpPr/>
      </xdr:nvSpPr>
      <xdr:spPr>
        <a:xfrm>
          <a:off x="211320" y="5065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a:t>
          </a:r>
          <a:endParaRPr/>
        </a:p>
      </xdr:txBody>
    </xdr:sp>
    <xdr:clientData/>
  </xdr:twoCellAnchor>
  <xdr:twoCellAnchor editAs="oneCell">
    <xdr:from>
      <xdr:col>1</xdr:col>
      <xdr:colOff>93600</xdr:colOff>
      <xdr:row>28</xdr:row>
      <xdr:rowOff>16200</xdr:rowOff>
    </xdr:from>
    <xdr:to>
      <xdr:col>7</xdr:col>
      <xdr:colOff>664920</xdr:colOff>
      <xdr:row>28</xdr:row>
      <xdr:rowOff>16200</xdr:rowOff>
    </xdr:to>
    <xdr:sp macro="" textlink="">
      <xdr:nvSpPr>
        <xdr:cNvPr id="2054" name="Line 1"/>
        <xdr:cNvSpPr/>
      </xdr:nvSpPr>
      <xdr:spPr>
        <a:xfrm>
          <a:off x="905040" y="4816800"/>
          <a:ext cx="5371920" cy="0"/>
        </a:xfrm>
        <a:prstGeom prst="line">
          <a:avLst/>
        </a:prstGeom>
        <a:ln w="9360">
          <a:solidFill>
            <a:srgbClr val="C0C0C0"/>
          </a:solidFill>
          <a:round/>
        </a:ln>
      </xdr:spPr>
    </xdr:sp>
    <xdr:clientData/>
  </xdr:twoCellAnchor>
  <xdr:twoCellAnchor editAs="oneCell">
    <xdr:from>
      <xdr:col>0</xdr:col>
      <xdr:colOff>211320</xdr:colOff>
      <xdr:row>27</xdr:row>
      <xdr:rowOff>55800</xdr:rowOff>
    </xdr:from>
    <xdr:to>
      <xdr:col>1</xdr:col>
      <xdr:colOff>24120</xdr:colOff>
      <xdr:row>28</xdr:row>
      <xdr:rowOff>122760</xdr:rowOff>
    </xdr:to>
    <xdr:sp macro="" textlink="">
      <xdr:nvSpPr>
        <xdr:cNvPr id="2055" name="CustomShape 1"/>
        <xdr:cNvSpPr/>
      </xdr:nvSpPr>
      <xdr:spPr>
        <a:xfrm>
          <a:off x="211320" y="4684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a:t>
          </a:r>
          <a:endParaRPr/>
        </a:p>
      </xdr:txBody>
    </xdr:sp>
    <xdr:clientData/>
  </xdr:twoCellAnchor>
  <xdr:twoCellAnchor editAs="oneCell">
    <xdr:from>
      <xdr:col>1</xdr:col>
      <xdr:colOff>93600</xdr:colOff>
      <xdr:row>28</xdr:row>
      <xdr:rowOff>16560</xdr:rowOff>
    </xdr:from>
    <xdr:to>
      <xdr:col>7</xdr:col>
      <xdr:colOff>664920</xdr:colOff>
      <xdr:row>41</xdr:row>
      <xdr:rowOff>73440</xdr:rowOff>
    </xdr:to>
    <xdr:sp macro="" textlink="">
      <xdr:nvSpPr>
        <xdr:cNvPr id="2056" name="CustomShape 1"/>
        <xdr:cNvSpPr/>
      </xdr:nvSpPr>
      <xdr:spPr>
        <a:xfrm>
          <a:off x="905040" y="4817160"/>
          <a:ext cx="5371920" cy="2285640"/>
        </a:xfrm>
        <a:prstGeom prst="rect">
          <a:avLst/>
        </a:prstGeom>
        <a:noFill/>
        <a:ln w="19080">
          <a:solidFill>
            <a:srgbClr val="000000"/>
          </a:solidFill>
          <a:round/>
        </a:ln>
      </xdr:spPr>
    </xdr:sp>
    <xdr:clientData/>
  </xdr:twoCellAnchor>
  <xdr:twoCellAnchor editAs="oneCell">
    <xdr:from>
      <xdr:col>6</xdr:col>
      <xdr:colOff>536040</xdr:colOff>
      <xdr:row>30</xdr:row>
      <xdr:rowOff>169560</xdr:rowOff>
    </xdr:from>
    <xdr:to>
      <xdr:col>6</xdr:col>
      <xdr:colOff>537480</xdr:colOff>
      <xdr:row>37</xdr:row>
      <xdr:rowOff>163800</xdr:rowOff>
    </xdr:to>
    <xdr:sp macro="" textlink="">
      <xdr:nvSpPr>
        <xdr:cNvPr id="2057" name="Line 1"/>
        <xdr:cNvSpPr/>
      </xdr:nvSpPr>
      <xdr:spPr>
        <a:xfrm flipV="1">
          <a:off x="5347800" y="5312880"/>
          <a:ext cx="1440" cy="1194480"/>
        </a:xfrm>
        <a:prstGeom prst="line">
          <a:avLst/>
        </a:prstGeom>
        <a:ln w="31680">
          <a:solidFill>
            <a:srgbClr val="808080"/>
          </a:solidFill>
          <a:round/>
        </a:ln>
      </xdr:spPr>
    </xdr:sp>
    <xdr:clientData/>
  </xdr:twoCellAnchor>
  <xdr:twoCellAnchor editAs="oneCell">
    <xdr:from>
      <xdr:col>6</xdr:col>
      <xdr:colOff>532800</xdr:colOff>
      <xdr:row>38</xdr:row>
      <xdr:rowOff>6480</xdr:rowOff>
    </xdr:from>
    <xdr:to>
      <xdr:col>7</xdr:col>
      <xdr:colOff>314280</xdr:colOff>
      <xdr:row>39</xdr:row>
      <xdr:rowOff>73800</xdr:rowOff>
    </xdr:to>
    <xdr:sp macro="" textlink="">
      <xdr:nvSpPr>
        <xdr:cNvPr id="2058" name="CustomShape 1"/>
        <xdr:cNvSpPr/>
      </xdr:nvSpPr>
      <xdr:spPr>
        <a:xfrm>
          <a:off x="5344560" y="652140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3,125</a:t>
          </a:r>
          <a:endParaRPr/>
        </a:p>
      </xdr:txBody>
    </xdr:sp>
    <xdr:clientData/>
  </xdr:twoCellAnchor>
  <xdr:twoCellAnchor editAs="oneCell">
    <xdr:from>
      <xdr:col>6</xdr:col>
      <xdr:colOff>448920</xdr:colOff>
      <xdr:row>37</xdr:row>
      <xdr:rowOff>163800</xdr:rowOff>
    </xdr:from>
    <xdr:to>
      <xdr:col>6</xdr:col>
      <xdr:colOff>626760</xdr:colOff>
      <xdr:row>37</xdr:row>
      <xdr:rowOff>163800</xdr:rowOff>
    </xdr:to>
    <xdr:sp macro="" textlink="">
      <xdr:nvSpPr>
        <xdr:cNvPr id="2059" name="Line 1"/>
        <xdr:cNvSpPr/>
      </xdr:nvSpPr>
      <xdr:spPr>
        <a:xfrm>
          <a:off x="5260680" y="6507360"/>
          <a:ext cx="177840" cy="0"/>
        </a:xfrm>
        <a:prstGeom prst="line">
          <a:avLst/>
        </a:prstGeom>
        <a:ln w="19080">
          <a:solidFill>
            <a:srgbClr val="000000"/>
          </a:solidFill>
          <a:round/>
        </a:ln>
      </xdr:spPr>
    </xdr:sp>
    <xdr:clientData/>
  </xdr:twoCellAnchor>
  <xdr:twoCellAnchor editAs="oneCell">
    <xdr:from>
      <xdr:col>6</xdr:col>
      <xdr:colOff>532800</xdr:colOff>
      <xdr:row>29</xdr:row>
      <xdr:rowOff>126360</xdr:rowOff>
    </xdr:from>
    <xdr:to>
      <xdr:col>7</xdr:col>
      <xdr:colOff>314280</xdr:colOff>
      <xdr:row>31</xdr:row>
      <xdr:rowOff>22320</xdr:rowOff>
    </xdr:to>
    <xdr:sp macro="" textlink="">
      <xdr:nvSpPr>
        <xdr:cNvPr id="2060" name="CustomShape 1"/>
        <xdr:cNvSpPr/>
      </xdr:nvSpPr>
      <xdr:spPr>
        <a:xfrm>
          <a:off x="5344560" y="509832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9,395</a:t>
          </a:r>
          <a:endParaRPr/>
        </a:p>
      </xdr:txBody>
    </xdr:sp>
    <xdr:clientData/>
  </xdr:twoCellAnchor>
  <xdr:twoCellAnchor editAs="oneCell">
    <xdr:from>
      <xdr:col>6</xdr:col>
      <xdr:colOff>448920</xdr:colOff>
      <xdr:row>30</xdr:row>
      <xdr:rowOff>169560</xdr:rowOff>
    </xdr:from>
    <xdr:to>
      <xdr:col>6</xdr:col>
      <xdr:colOff>626760</xdr:colOff>
      <xdr:row>30</xdr:row>
      <xdr:rowOff>169560</xdr:rowOff>
    </xdr:to>
    <xdr:sp macro="" textlink="">
      <xdr:nvSpPr>
        <xdr:cNvPr id="2061" name="Line 1"/>
        <xdr:cNvSpPr/>
      </xdr:nvSpPr>
      <xdr:spPr>
        <a:xfrm>
          <a:off x="5260680" y="5312880"/>
          <a:ext cx="177840" cy="0"/>
        </a:xfrm>
        <a:prstGeom prst="line">
          <a:avLst/>
        </a:prstGeom>
        <a:ln w="19080">
          <a:solidFill>
            <a:srgbClr val="000000"/>
          </a:solidFill>
          <a:round/>
        </a:ln>
      </xdr:spPr>
    </xdr:sp>
    <xdr:clientData/>
  </xdr:twoCellAnchor>
  <xdr:twoCellAnchor editAs="oneCell">
    <xdr:from>
      <xdr:col>5</xdr:col>
      <xdr:colOff>385560</xdr:colOff>
      <xdr:row>36</xdr:row>
      <xdr:rowOff>45360</xdr:rowOff>
    </xdr:from>
    <xdr:to>
      <xdr:col>6</xdr:col>
      <xdr:colOff>537840</xdr:colOff>
      <xdr:row>36</xdr:row>
      <xdr:rowOff>153360</xdr:rowOff>
    </xdr:to>
    <xdr:sp macro="" textlink="">
      <xdr:nvSpPr>
        <xdr:cNvPr id="2062" name="Line 1"/>
        <xdr:cNvSpPr/>
      </xdr:nvSpPr>
      <xdr:spPr>
        <a:xfrm>
          <a:off x="4397400" y="6217560"/>
          <a:ext cx="952200" cy="108000"/>
        </a:xfrm>
        <a:prstGeom prst="line">
          <a:avLst/>
        </a:prstGeom>
        <a:ln w="6480">
          <a:solidFill>
            <a:srgbClr val="FF0000"/>
          </a:solidFill>
          <a:round/>
        </a:ln>
      </xdr:spPr>
    </xdr:sp>
    <xdr:clientData/>
  </xdr:twoCellAnchor>
  <xdr:twoCellAnchor editAs="oneCell">
    <xdr:from>
      <xdr:col>6</xdr:col>
      <xdr:colOff>532800</xdr:colOff>
      <xdr:row>34</xdr:row>
      <xdr:rowOff>116640</xdr:rowOff>
    </xdr:from>
    <xdr:to>
      <xdr:col>7</xdr:col>
      <xdr:colOff>314280</xdr:colOff>
      <xdr:row>36</xdr:row>
      <xdr:rowOff>12240</xdr:rowOff>
    </xdr:to>
    <xdr:sp macro="" textlink="">
      <xdr:nvSpPr>
        <xdr:cNvPr id="2063" name="CustomShape 1"/>
        <xdr:cNvSpPr/>
      </xdr:nvSpPr>
      <xdr:spPr>
        <a:xfrm>
          <a:off x="5344560" y="594576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5,081</a:t>
          </a:r>
          <a:endParaRPr/>
        </a:p>
      </xdr:txBody>
    </xdr:sp>
    <xdr:clientData/>
  </xdr:twoCellAnchor>
  <xdr:twoCellAnchor editAs="oneCell">
    <xdr:from>
      <xdr:col>6</xdr:col>
      <xdr:colOff>487440</xdr:colOff>
      <xdr:row>35</xdr:row>
      <xdr:rowOff>83520</xdr:rowOff>
    </xdr:from>
    <xdr:to>
      <xdr:col>6</xdr:col>
      <xdr:colOff>588600</xdr:colOff>
      <xdr:row>36</xdr:row>
      <xdr:rowOff>13320</xdr:rowOff>
    </xdr:to>
    <xdr:sp macro="" textlink="">
      <xdr:nvSpPr>
        <xdr:cNvPr id="2064" name="CustomShape 1"/>
        <xdr:cNvSpPr/>
      </xdr:nvSpPr>
      <xdr:spPr>
        <a:xfrm>
          <a:off x="5299200" y="6084000"/>
          <a:ext cx="101160" cy="101520"/>
        </a:xfrm>
        <a:prstGeom prst="flowChartDecision">
          <a:avLst/>
        </a:prstGeom>
        <a:solidFill>
          <a:srgbClr val="000080"/>
        </a:solidFill>
        <a:ln w="19080">
          <a:solidFill>
            <a:srgbClr val="000080"/>
          </a:solidFill>
          <a:round/>
        </a:ln>
      </xdr:spPr>
    </xdr:sp>
    <xdr:clientData/>
  </xdr:twoCellAnchor>
  <xdr:twoCellAnchor editAs="oneCell">
    <xdr:from>
      <xdr:col>4</xdr:col>
      <xdr:colOff>182520</xdr:colOff>
      <xdr:row>36</xdr:row>
      <xdr:rowOff>29880</xdr:rowOff>
    </xdr:from>
    <xdr:to>
      <xdr:col>5</xdr:col>
      <xdr:colOff>385560</xdr:colOff>
      <xdr:row>36</xdr:row>
      <xdr:rowOff>45360</xdr:rowOff>
    </xdr:to>
    <xdr:sp macro="" textlink="">
      <xdr:nvSpPr>
        <xdr:cNvPr id="2065" name="Line 1"/>
        <xdr:cNvSpPr/>
      </xdr:nvSpPr>
      <xdr:spPr>
        <a:xfrm>
          <a:off x="3394080" y="6202080"/>
          <a:ext cx="1003320" cy="15480"/>
        </a:xfrm>
        <a:prstGeom prst="line">
          <a:avLst/>
        </a:prstGeom>
        <a:ln w="6480">
          <a:solidFill>
            <a:srgbClr val="FF0000"/>
          </a:solidFill>
          <a:round/>
        </a:ln>
      </xdr:spPr>
    </xdr:sp>
    <xdr:clientData/>
  </xdr:twoCellAnchor>
  <xdr:twoCellAnchor editAs="oneCell">
    <xdr:from>
      <xdr:col>5</xdr:col>
      <xdr:colOff>334800</xdr:colOff>
      <xdr:row>35</xdr:row>
      <xdr:rowOff>58320</xdr:rowOff>
    </xdr:from>
    <xdr:to>
      <xdr:col>5</xdr:col>
      <xdr:colOff>435960</xdr:colOff>
      <xdr:row>35</xdr:row>
      <xdr:rowOff>159480</xdr:rowOff>
    </xdr:to>
    <xdr:sp macro="" textlink="">
      <xdr:nvSpPr>
        <xdr:cNvPr id="2066" name="CustomShape 1"/>
        <xdr:cNvSpPr/>
      </xdr:nvSpPr>
      <xdr:spPr>
        <a:xfrm>
          <a:off x="4346640" y="605880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94680</xdr:colOff>
      <xdr:row>34</xdr:row>
      <xdr:rowOff>15120</xdr:rowOff>
    </xdr:from>
    <xdr:to>
      <xdr:col>5</xdr:col>
      <xdr:colOff>676440</xdr:colOff>
      <xdr:row>35</xdr:row>
      <xdr:rowOff>82440</xdr:rowOff>
    </xdr:to>
    <xdr:sp macro="" textlink="">
      <xdr:nvSpPr>
        <xdr:cNvPr id="2067" name="CustomShape 1"/>
        <xdr:cNvSpPr/>
      </xdr:nvSpPr>
      <xdr:spPr>
        <a:xfrm>
          <a:off x="4106520" y="584424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5,214</a:t>
          </a:r>
          <a:endParaRPr/>
        </a:p>
      </xdr:txBody>
    </xdr:sp>
    <xdr:clientData/>
  </xdr:twoCellAnchor>
  <xdr:twoCellAnchor editAs="oneCell">
    <xdr:from>
      <xdr:col>2</xdr:col>
      <xdr:colOff>664920</xdr:colOff>
      <xdr:row>36</xdr:row>
      <xdr:rowOff>29880</xdr:rowOff>
    </xdr:from>
    <xdr:to>
      <xdr:col>4</xdr:col>
      <xdr:colOff>182520</xdr:colOff>
      <xdr:row>36</xdr:row>
      <xdr:rowOff>51120</xdr:rowOff>
    </xdr:to>
    <xdr:sp macro="" textlink="">
      <xdr:nvSpPr>
        <xdr:cNvPr id="2068" name="Line 1"/>
        <xdr:cNvSpPr/>
      </xdr:nvSpPr>
      <xdr:spPr>
        <a:xfrm flipV="1">
          <a:off x="2276280" y="6202080"/>
          <a:ext cx="1117800" cy="21240"/>
        </a:xfrm>
        <a:prstGeom prst="line">
          <a:avLst/>
        </a:prstGeom>
        <a:ln w="6480">
          <a:solidFill>
            <a:srgbClr val="FF0000"/>
          </a:solidFill>
          <a:round/>
        </a:ln>
      </xdr:spPr>
    </xdr:sp>
    <xdr:clientData/>
  </xdr:twoCellAnchor>
  <xdr:twoCellAnchor editAs="oneCell">
    <xdr:from>
      <xdr:col>4</xdr:col>
      <xdr:colOff>131760</xdr:colOff>
      <xdr:row>35</xdr:row>
      <xdr:rowOff>109080</xdr:rowOff>
    </xdr:from>
    <xdr:to>
      <xdr:col>4</xdr:col>
      <xdr:colOff>232920</xdr:colOff>
      <xdr:row>36</xdr:row>
      <xdr:rowOff>38880</xdr:rowOff>
    </xdr:to>
    <xdr:sp macro="" textlink="">
      <xdr:nvSpPr>
        <xdr:cNvPr id="2069" name="CustomShape 1"/>
        <xdr:cNvSpPr/>
      </xdr:nvSpPr>
      <xdr:spPr>
        <a:xfrm>
          <a:off x="3343320" y="6109560"/>
          <a:ext cx="101160" cy="101520"/>
        </a:xfrm>
        <a:prstGeom prst="flowChartDecision">
          <a:avLst/>
        </a:prstGeom>
        <a:solidFill>
          <a:srgbClr val="000080"/>
        </a:solidFill>
        <a:ln w="19080">
          <a:solidFill>
            <a:srgbClr val="000080"/>
          </a:solidFill>
          <a:round/>
        </a:ln>
      </xdr:spPr>
    </xdr:sp>
    <xdr:clientData/>
  </xdr:twoCellAnchor>
  <xdr:twoCellAnchor editAs="oneCell">
    <xdr:from>
      <xdr:col>3</xdr:col>
      <xdr:colOff>577440</xdr:colOff>
      <xdr:row>34</xdr:row>
      <xdr:rowOff>65880</xdr:rowOff>
    </xdr:from>
    <xdr:to>
      <xdr:col>4</xdr:col>
      <xdr:colOff>359280</xdr:colOff>
      <xdr:row>35</xdr:row>
      <xdr:rowOff>133200</xdr:rowOff>
    </xdr:to>
    <xdr:sp macro="" textlink="">
      <xdr:nvSpPr>
        <xdr:cNvPr id="2070" name="CustomShape 1"/>
        <xdr:cNvSpPr/>
      </xdr:nvSpPr>
      <xdr:spPr>
        <a:xfrm>
          <a:off x="2989080" y="589500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4,946</a:t>
          </a:r>
          <a:endParaRPr/>
        </a:p>
      </xdr:txBody>
    </xdr:sp>
    <xdr:clientData/>
  </xdr:twoCellAnchor>
  <xdr:twoCellAnchor editAs="oneCell">
    <xdr:from>
      <xdr:col>1</xdr:col>
      <xdr:colOff>461880</xdr:colOff>
      <xdr:row>35</xdr:row>
      <xdr:rowOff>165600</xdr:rowOff>
    </xdr:from>
    <xdr:to>
      <xdr:col>2</xdr:col>
      <xdr:colOff>664920</xdr:colOff>
      <xdr:row>36</xdr:row>
      <xdr:rowOff>51120</xdr:rowOff>
    </xdr:to>
    <xdr:sp macro="" textlink="">
      <xdr:nvSpPr>
        <xdr:cNvPr id="2071" name="Line 1"/>
        <xdr:cNvSpPr/>
      </xdr:nvSpPr>
      <xdr:spPr>
        <a:xfrm>
          <a:off x="1273320" y="6166080"/>
          <a:ext cx="1002960" cy="57240"/>
        </a:xfrm>
        <a:prstGeom prst="line">
          <a:avLst/>
        </a:prstGeom>
        <a:ln w="6480">
          <a:solidFill>
            <a:srgbClr val="FF0000"/>
          </a:solidFill>
          <a:round/>
        </a:ln>
      </xdr:spPr>
    </xdr:sp>
    <xdr:clientData/>
  </xdr:twoCellAnchor>
  <xdr:twoCellAnchor editAs="oneCell">
    <xdr:from>
      <xdr:col>2</xdr:col>
      <xdr:colOff>614520</xdr:colOff>
      <xdr:row>35</xdr:row>
      <xdr:rowOff>120240</xdr:rowOff>
    </xdr:from>
    <xdr:to>
      <xdr:col>3</xdr:col>
      <xdr:colOff>29880</xdr:colOff>
      <xdr:row>36</xdr:row>
      <xdr:rowOff>50040</xdr:rowOff>
    </xdr:to>
    <xdr:sp macro="" textlink="">
      <xdr:nvSpPr>
        <xdr:cNvPr id="2072" name="CustomShape 1"/>
        <xdr:cNvSpPr/>
      </xdr:nvSpPr>
      <xdr:spPr>
        <a:xfrm>
          <a:off x="2225880" y="6120720"/>
          <a:ext cx="215640" cy="101520"/>
        </a:xfrm>
        <a:prstGeom prst="flowChartDecision">
          <a:avLst/>
        </a:prstGeom>
        <a:solidFill>
          <a:srgbClr val="000080"/>
        </a:solidFill>
        <a:ln w="19080">
          <a:solidFill>
            <a:srgbClr val="000080"/>
          </a:solidFill>
          <a:round/>
        </a:ln>
      </xdr:spPr>
    </xdr:sp>
    <xdr:clientData/>
  </xdr:twoCellAnchor>
  <xdr:twoCellAnchor editAs="oneCell">
    <xdr:from>
      <xdr:col>2</xdr:col>
      <xdr:colOff>374040</xdr:colOff>
      <xdr:row>34</xdr:row>
      <xdr:rowOff>77040</xdr:rowOff>
    </xdr:from>
    <xdr:to>
      <xdr:col>3</xdr:col>
      <xdr:colOff>155520</xdr:colOff>
      <xdr:row>35</xdr:row>
      <xdr:rowOff>144360</xdr:rowOff>
    </xdr:to>
    <xdr:sp macro="" textlink="">
      <xdr:nvSpPr>
        <xdr:cNvPr id="2073" name="CustomShape 1"/>
        <xdr:cNvSpPr/>
      </xdr:nvSpPr>
      <xdr:spPr>
        <a:xfrm>
          <a:off x="1985400" y="59061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4,888</a:t>
          </a:r>
          <a:endParaRPr/>
        </a:p>
      </xdr:txBody>
    </xdr:sp>
    <xdr:clientData/>
  </xdr:twoCellAnchor>
  <xdr:twoCellAnchor editAs="oneCell">
    <xdr:from>
      <xdr:col>1</xdr:col>
      <xdr:colOff>411120</xdr:colOff>
      <xdr:row>35</xdr:row>
      <xdr:rowOff>80640</xdr:rowOff>
    </xdr:from>
    <xdr:to>
      <xdr:col>1</xdr:col>
      <xdr:colOff>512280</xdr:colOff>
      <xdr:row>36</xdr:row>
      <xdr:rowOff>10440</xdr:rowOff>
    </xdr:to>
    <xdr:sp macro="" textlink="">
      <xdr:nvSpPr>
        <xdr:cNvPr id="2074" name="CustomShape 1"/>
        <xdr:cNvSpPr/>
      </xdr:nvSpPr>
      <xdr:spPr>
        <a:xfrm>
          <a:off x="1222560" y="6081120"/>
          <a:ext cx="101160" cy="101520"/>
        </a:xfrm>
        <a:prstGeom prst="flowChartDecision">
          <a:avLst/>
        </a:prstGeom>
        <a:solidFill>
          <a:srgbClr val="000080"/>
        </a:solidFill>
        <a:ln w="19080">
          <a:solidFill>
            <a:srgbClr val="000080"/>
          </a:solidFill>
          <a:round/>
        </a:ln>
      </xdr:spPr>
    </xdr:sp>
    <xdr:clientData/>
  </xdr:twoCellAnchor>
  <xdr:twoCellAnchor editAs="oneCell">
    <xdr:from>
      <xdr:col>1</xdr:col>
      <xdr:colOff>171000</xdr:colOff>
      <xdr:row>34</xdr:row>
      <xdr:rowOff>37440</xdr:rowOff>
    </xdr:from>
    <xdr:to>
      <xdr:col>1</xdr:col>
      <xdr:colOff>752760</xdr:colOff>
      <xdr:row>35</xdr:row>
      <xdr:rowOff>104760</xdr:rowOff>
    </xdr:to>
    <xdr:sp macro="" textlink="">
      <xdr:nvSpPr>
        <xdr:cNvPr id="2075" name="CustomShape 1"/>
        <xdr:cNvSpPr/>
      </xdr:nvSpPr>
      <xdr:spPr>
        <a:xfrm>
          <a:off x="982440" y="58665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5,096</a:t>
          </a:r>
          <a:endParaRPr/>
        </a:p>
      </xdr:txBody>
    </xdr:sp>
    <xdr:clientData/>
  </xdr:twoCellAnchor>
  <xdr:twoCellAnchor editAs="oneCell">
    <xdr:from>
      <xdr:col>6</xdr:col>
      <xdr:colOff>347760</xdr:colOff>
      <xdr:row>41</xdr:row>
      <xdr:rowOff>81000</xdr:rowOff>
    </xdr:from>
    <xdr:to>
      <xdr:col>7</xdr:col>
      <xdr:colOff>309240</xdr:colOff>
      <xdr:row>42</xdr:row>
      <xdr:rowOff>148320</xdr:rowOff>
    </xdr:to>
    <xdr:sp macro="" textlink="">
      <xdr:nvSpPr>
        <xdr:cNvPr id="2076" name="CustomShape 1"/>
        <xdr:cNvSpPr/>
      </xdr:nvSpPr>
      <xdr:spPr>
        <a:xfrm>
          <a:off x="515952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195120</xdr:colOff>
      <xdr:row>41</xdr:row>
      <xdr:rowOff>81000</xdr:rowOff>
    </xdr:from>
    <xdr:to>
      <xdr:col>6</xdr:col>
      <xdr:colOff>156960</xdr:colOff>
      <xdr:row>42</xdr:row>
      <xdr:rowOff>148320</xdr:rowOff>
    </xdr:to>
    <xdr:sp macro="" textlink="">
      <xdr:nvSpPr>
        <xdr:cNvPr id="2077" name="CustomShape 1"/>
        <xdr:cNvSpPr/>
      </xdr:nvSpPr>
      <xdr:spPr>
        <a:xfrm>
          <a:off x="420696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677880</xdr:colOff>
      <xdr:row>41</xdr:row>
      <xdr:rowOff>81000</xdr:rowOff>
    </xdr:from>
    <xdr:to>
      <xdr:col>4</xdr:col>
      <xdr:colOff>639720</xdr:colOff>
      <xdr:row>42</xdr:row>
      <xdr:rowOff>148320</xdr:rowOff>
    </xdr:to>
    <xdr:sp macro="" textlink="">
      <xdr:nvSpPr>
        <xdr:cNvPr id="2078" name="CustomShape 1"/>
        <xdr:cNvSpPr/>
      </xdr:nvSpPr>
      <xdr:spPr>
        <a:xfrm>
          <a:off x="308952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474840</xdr:colOff>
      <xdr:row>41</xdr:row>
      <xdr:rowOff>81000</xdr:rowOff>
    </xdr:from>
    <xdr:to>
      <xdr:col>3</xdr:col>
      <xdr:colOff>436320</xdr:colOff>
      <xdr:row>42</xdr:row>
      <xdr:rowOff>148320</xdr:rowOff>
    </xdr:to>
    <xdr:sp macro="" textlink="">
      <xdr:nvSpPr>
        <xdr:cNvPr id="2079" name="CustomShape 1"/>
        <xdr:cNvSpPr/>
      </xdr:nvSpPr>
      <xdr:spPr>
        <a:xfrm>
          <a:off x="20862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271440</xdr:colOff>
      <xdr:row>41</xdr:row>
      <xdr:rowOff>81000</xdr:rowOff>
    </xdr:from>
    <xdr:to>
      <xdr:col>2</xdr:col>
      <xdr:colOff>233280</xdr:colOff>
      <xdr:row>42</xdr:row>
      <xdr:rowOff>148320</xdr:rowOff>
    </xdr:to>
    <xdr:sp macro="" textlink="">
      <xdr:nvSpPr>
        <xdr:cNvPr id="2080" name="CustomShape 1"/>
        <xdr:cNvSpPr/>
      </xdr:nvSpPr>
      <xdr:spPr>
        <a:xfrm>
          <a:off x="108288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487440</xdr:colOff>
      <xdr:row>36</xdr:row>
      <xdr:rowOff>102600</xdr:rowOff>
    </xdr:from>
    <xdr:to>
      <xdr:col>6</xdr:col>
      <xdr:colOff>588600</xdr:colOff>
      <xdr:row>37</xdr:row>
      <xdr:rowOff>32400</xdr:rowOff>
    </xdr:to>
    <xdr:sp macro="" textlink="">
      <xdr:nvSpPr>
        <xdr:cNvPr id="2081" name="CustomShape 1"/>
        <xdr:cNvSpPr/>
      </xdr:nvSpPr>
      <xdr:spPr>
        <a:xfrm>
          <a:off x="5299200" y="6274800"/>
          <a:ext cx="101160" cy="101160"/>
        </a:xfrm>
        <a:prstGeom prst="ellipse">
          <a:avLst/>
        </a:prstGeom>
        <a:solidFill>
          <a:srgbClr val="FF0000"/>
        </a:solidFill>
        <a:ln w="19080">
          <a:solidFill>
            <a:srgbClr val="FF0000"/>
          </a:solidFill>
          <a:round/>
        </a:ln>
      </xdr:spPr>
    </xdr:sp>
    <xdr:clientData/>
  </xdr:twoCellAnchor>
  <xdr:twoCellAnchor editAs="oneCell">
    <xdr:from>
      <xdr:col>6</xdr:col>
      <xdr:colOff>532800</xdr:colOff>
      <xdr:row>36</xdr:row>
      <xdr:rowOff>91440</xdr:rowOff>
    </xdr:from>
    <xdr:to>
      <xdr:col>7</xdr:col>
      <xdr:colOff>314280</xdr:colOff>
      <xdr:row>37</xdr:row>
      <xdr:rowOff>158760</xdr:rowOff>
    </xdr:to>
    <xdr:sp macro="" textlink="">
      <xdr:nvSpPr>
        <xdr:cNvPr id="2082" name="CustomShape 1"/>
        <xdr:cNvSpPr/>
      </xdr:nvSpPr>
      <xdr:spPr>
        <a:xfrm>
          <a:off x="5344560" y="626364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4,080</a:t>
          </a:r>
          <a:endParaRPr/>
        </a:p>
      </xdr:txBody>
    </xdr:sp>
    <xdr:clientData/>
  </xdr:twoCellAnchor>
  <xdr:twoCellAnchor editAs="oneCell">
    <xdr:from>
      <xdr:col>5</xdr:col>
      <xdr:colOff>334800</xdr:colOff>
      <xdr:row>35</xdr:row>
      <xdr:rowOff>166320</xdr:rowOff>
    </xdr:from>
    <xdr:to>
      <xdr:col>5</xdr:col>
      <xdr:colOff>435960</xdr:colOff>
      <xdr:row>36</xdr:row>
      <xdr:rowOff>95760</xdr:rowOff>
    </xdr:to>
    <xdr:sp macro="" textlink="">
      <xdr:nvSpPr>
        <xdr:cNvPr id="2083" name="CustomShape 1"/>
        <xdr:cNvSpPr/>
      </xdr:nvSpPr>
      <xdr:spPr>
        <a:xfrm>
          <a:off x="4346640" y="616680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94680</xdr:colOff>
      <xdr:row>36</xdr:row>
      <xdr:rowOff>97560</xdr:rowOff>
    </xdr:from>
    <xdr:to>
      <xdr:col>5</xdr:col>
      <xdr:colOff>676440</xdr:colOff>
      <xdr:row>37</xdr:row>
      <xdr:rowOff>164880</xdr:rowOff>
    </xdr:to>
    <xdr:sp macro="" textlink="">
      <xdr:nvSpPr>
        <xdr:cNvPr id="2084" name="CustomShape 1"/>
        <xdr:cNvSpPr/>
      </xdr:nvSpPr>
      <xdr:spPr>
        <a:xfrm>
          <a:off x="4106520" y="62697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4,647</a:t>
          </a:r>
          <a:endParaRPr/>
        </a:p>
      </xdr:txBody>
    </xdr:sp>
    <xdr:clientData/>
  </xdr:twoCellAnchor>
  <xdr:twoCellAnchor editAs="oneCell">
    <xdr:from>
      <xdr:col>4</xdr:col>
      <xdr:colOff>131760</xdr:colOff>
      <xdr:row>35</xdr:row>
      <xdr:rowOff>150840</xdr:rowOff>
    </xdr:from>
    <xdr:to>
      <xdr:col>4</xdr:col>
      <xdr:colOff>232920</xdr:colOff>
      <xdr:row>36</xdr:row>
      <xdr:rowOff>80640</xdr:rowOff>
    </xdr:to>
    <xdr:sp macro="" textlink="">
      <xdr:nvSpPr>
        <xdr:cNvPr id="2085" name="CustomShape 1"/>
        <xdr:cNvSpPr/>
      </xdr:nvSpPr>
      <xdr:spPr>
        <a:xfrm>
          <a:off x="3343320" y="6151320"/>
          <a:ext cx="101160" cy="101520"/>
        </a:xfrm>
        <a:prstGeom prst="ellipse">
          <a:avLst/>
        </a:prstGeom>
        <a:solidFill>
          <a:srgbClr val="FF0000"/>
        </a:solidFill>
        <a:ln w="19080">
          <a:solidFill>
            <a:srgbClr val="FF0000"/>
          </a:solidFill>
          <a:round/>
        </a:ln>
      </xdr:spPr>
    </xdr:sp>
    <xdr:clientData/>
  </xdr:twoCellAnchor>
  <xdr:twoCellAnchor editAs="oneCell">
    <xdr:from>
      <xdr:col>3</xdr:col>
      <xdr:colOff>577440</xdr:colOff>
      <xdr:row>36</xdr:row>
      <xdr:rowOff>82080</xdr:rowOff>
    </xdr:from>
    <xdr:to>
      <xdr:col>4</xdr:col>
      <xdr:colOff>359280</xdr:colOff>
      <xdr:row>37</xdr:row>
      <xdr:rowOff>149400</xdr:rowOff>
    </xdr:to>
    <xdr:sp macro="" textlink="">
      <xdr:nvSpPr>
        <xdr:cNvPr id="2086" name="CustomShape 1"/>
        <xdr:cNvSpPr/>
      </xdr:nvSpPr>
      <xdr:spPr>
        <a:xfrm>
          <a:off x="2989080" y="62542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4,728</a:t>
          </a:r>
          <a:endParaRPr/>
        </a:p>
      </xdr:txBody>
    </xdr:sp>
    <xdr:clientData/>
  </xdr:twoCellAnchor>
  <xdr:twoCellAnchor editAs="oneCell">
    <xdr:from>
      <xdr:col>2</xdr:col>
      <xdr:colOff>614520</xdr:colOff>
      <xdr:row>36</xdr:row>
      <xdr:rowOff>360</xdr:rowOff>
    </xdr:from>
    <xdr:to>
      <xdr:col>3</xdr:col>
      <xdr:colOff>29880</xdr:colOff>
      <xdr:row>36</xdr:row>
      <xdr:rowOff>101520</xdr:rowOff>
    </xdr:to>
    <xdr:sp macro="" textlink="">
      <xdr:nvSpPr>
        <xdr:cNvPr id="2087" name="CustomShape 1"/>
        <xdr:cNvSpPr/>
      </xdr:nvSpPr>
      <xdr:spPr>
        <a:xfrm>
          <a:off x="2225880" y="6172560"/>
          <a:ext cx="215640" cy="101160"/>
        </a:xfrm>
        <a:prstGeom prst="ellipse">
          <a:avLst/>
        </a:prstGeom>
        <a:solidFill>
          <a:srgbClr val="FF0000"/>
        </a:solidFill>
        <a:ln w="19080">
          <a:solidFill>
            <a:srgbClr val="FF0000"/>
          </a:solidFill>
          <a:round/>
        </a:ln>
      </xdr:spPr>
    </xdr:sp>
    <xdr:clientData/>
  </xdr:twoCellAnchor>
  <xdr:twoCellAnchor editAs="oneCell">
    <xdr:from>
      <xdr:col>2</xdr:col>
      <xdr:colOff>374040</xdr:colOff>
      <xdr:row>36</xdr:row>
      <xdr:rowOff>103320</xdr:rowOff>
    </xdr:from>
    <xdr:to>
      <xdr:col>3</xdr:col>
      <xdr:colOff>155520</xdr:colOff>
      <xdr:row>37</xdr:row>
      <xdr:rowOff>170640</xdr:rowOff>
    </xdr:to>
    <xdr:sp macro="" textlink="">
      <xdr:nvSpPr>
        <xdr:cNvPr id="2088" name="CustomShape 1"/>
        <xdr:cNvSpPr/>
      </xdr:nvSpPr>
      <xdr:spPr>
        <a:xfrm>
          <a:off x="1985400" y="62755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4,617</a:t>
          </a:r>
          <a:endParaRPr/>
        </a:p>
      </xdr:txBody>
    </xdr:sp>
    <xdr:clientData/>
  </xdr:twoCellAnchor>
  <xdr:twoCellAnchor editAs="oneCell">
    <xdr:from>
      <xdr:col>1</xdr:col>
      <xdr:colOff>411120</xdr:colOff>
      <xdr:row>35</xdr:row>
      <xdr:rowOff>114480</xdr:rowOff>
    </xdr:from>
    <xdr:to>
      <xdr:col>1</xdr:col>
      <xdr:colOff>512280</xdr:colOff>
      <xdr:row>36</xdr:row>
      <xdr:rowOff>44280</xdr:rowOff>
    </xdr:to>
    <xdr:sp macro="" textlink="">
      <xdr:nvSpPr>
        <xdr:cNvPr id="2089" name="CustomShape 1"/>
        <xdr:cNvSpPr/>
      </xdr:nvSpPr>
      <xdr:spPr>
        <a:xfrm>
          <a:off x="1222560" y="6114960"/>
          <a:ext cx="101160" cy="101520"/>
        </a:xfrm>
        <a:prstGeom prst="ellipse">
          <a:avLst/>
        </a:prstGeom>
        <a:solidFill>
          <a:srgbClr val="FF0000"/>
        </a:solidFill>
        <a:ln w="19080">
          <a:solidFill>
            <a:srgbClr val="FF0000"/>
          </a:solidFill>
          <a:round/>
        </a:ln>
      </xdr:spPr>
    </xdr:sp>
    <xdr:clientData/>
  </xdr:twoCellAnchor>
  <xdr:twoCellAnchor editAs="oneCell">
    <xdr:from>
      <xdr:col>1</xdr:col>
      <xdr:colOff>171000</xdr:colOff>
      <xdr:row>36</xdr:row>
      <xdr:rowOff>46080</xdr:rowOff>
    </xdr:from>
    <xdr:to>
      <xdr:col>1</xdr:col>
      <xdr:colOff>752760</xdr:colOff>
      <xdr:row>37</xdr:row>
      <xdr:rowOff>113400</xdr:rowOff>
    </xdr:to>
    <xdr:sp macro="" textlink="">
      <xdr:nvSpPr>
        <xdr:cNvPr id="2090" name="CustomShape 1"/>
        <xdr:cNvSpPr/>
      </xdr:nvSpPr>
      <xdr:spPr>
        <a:xfrm>
          <a:off x="982440" y="62182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4,918</a:t>
          </a:r>
          <a:endParaRPr/>
        </a:p>
      </xdr:txBody>
    </xdr:sp>
    <xdr:clientData/>
  </xdr:twoCellAnchor>
  <xdr:twoCellAnchor editAs="oneCell">
    <xdr:from>
      <xdr:col>1</xdr:col>
      <xdr:colOff>93600</xdr:colOff>
      <xdr:row>43</xdr:row>
      <xdr:rowOff>48240</xdr:rowOff>
    </xdr:from>
    <xdr:to>
      <xdr:col>7</xdr:col>
      <xdr:colOff>664920</xdr:colOff>
      <xdr:row>45</xdr:row>
      <xdr:rowOff>22320</xdr:rowOff>
    </xdr:to>
    <xdr:sp macro="" textlink="">
      <xdr:nvSpPr>
        <xdr:cNvPr id="2091" name="CustomShape 1"/>
        <xdr:cNvSpPr/>
      </xdr:nvSpPr>
      <xdr:spPr>
        <a:xfrm>
          <a:off x="905040" y="7420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総務費</a:t>
          </a:r>
          <a:endParaRPr/>
        </a:p>
      </xdr:txBody>
    </xdr:sp>
    <xdr:clientData/>
  </xdr:twoCellAnchor>
  <xdr:twoCellAnchor editAs="oneCell">
    <xdr:from>
      <xdr:col>1</xdr:col>
      <xdr:colOff>220680</xdr:colOff>
      <xdr:row>45</xdr:row>
      <xdr:rowOff>48240</xdr:rowOff>
    </xdr:from>
    <xdr:to>
      <xdr:col>3</xdr:col>
      <xdr:colOff>372600</xdr:colOff>
      <xdr:row>46</xdr:row>
      <xdr:rowOff>130320</xdr:rowOff>
    </xdr:to>
    <xdr:sp macro="" textlink="">
      <xdr:nvSpPr>
        <xdr:cNvPr id="2092" name="CustomShape 1"/>
        <xdr:cNvSpPr/>
      </xdr:nvSpPr>
      <xdr:spPr>
        <a:xfrm>
          <a:off x="103212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xdr:col>
      <xdr:colOff>220680</xdr:colOff>
      <xdr:row>46</xdr:row>
      <xdr:rowOff>79920</xdr:rowOff>
    </xdr:from>
    <xdr:to>
      <xdr:col>3</xdr:col>
      <xdr:colOff>372600</xdr:colOff>
      <xdr:row>47</xdr:row>
      <xdr:rowOff>162360</xdr:rowOff>
    </xdr:to>
    <xdr:sp macro="" textlink="">
      <xdr:nvSpPr>
        <xdr:cNvPr id="2093" name="CustomShape 1"/>
        <xdr:cNvSpPr/>
      </xdr:nvSpPr>
      <xdr:spPr>
        <a:xfrm>
          <a:off x="103212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60/128</a:t>
          </a:r>
          <a:endParaRPr/>
        </a:p>
      </xdr:txBody>
    </xdr:sp>
    <xdr:clientData/>
  </xdr:twoCellAnchor>
  <xdr:twoCellAnchor editAs="oneCell">
    <xdr:from>
      <xdr:col>2</xdr:col>
      <xdr:colOff>550800</xdr:colOff>
      <xdr:row>45</xdr:row>
      <xdr:rowOff>48240</xdr:rowOff>
    </xdr:from>
    <xdr:to>
      <xdr:col>4</xdr:col>
      <xdr:colOff>702720</xdr:colOff>
      <xdr:row>46</xdr:row>
      <xdr:rowOff>130320</xdr:rowOff>
    </xdr:to>
    <xdr:sp macro="" textlink="">
      <xdr:nvSpPr>
        <xdr:cNvPr id="2094" name="CustomShape 1"/>
        <xdr:cNvSpPr/>
      </xdr:nvSpPr>
      <xdr:spPr>
        <a:xfrm>
          <a:off x="216216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xdr:col>
      <xdr:colOff>550800</xdr:colOff>
      <xdr:row>46</xdr:row>
      <xdr:rowOff>79920</xdr:rowOff>
    </xdr:from>
    <xdr:to>
      <xdr:col>4</xdr:col>
      <xdr:colOff>702720</xdr:colOff>
      <xdr:row>47</xdr:row>
      <xdr:rowOff>162360</xdr:rowOff>
    </xdr:to>
    <xdr:sp macro="" textlink="">
      <xdr:nvSpPr>
        <xdr:cNvPr id="2095" name="CustomShape 1"/>
        <xdr:cNvSpPr/>
      </xdr:nvSpPr>
      <xdr:spPr>
        <a:xfrm>
          <a:off x="216216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51,482</a:t>
          </a:r>
          <a:endParaRPr/>
        </a:p>
      </xdr:txBody>
    </xdr:sp>
    <xdr:clientData/>
  </xdr:twoCellAnchor>
  <xdr:twoCellAnchor editAs="oneCell">
    <xdr:from>
      <xdr:col>4</xdr:col>
      <xdr:colOff>322200</xdr:colOff>
      <xdr:row>45</xdr:row>
      <xdr:rowOff>48240</xdr:rowOff>
    </xdr:from>
    <xdr:to>
      <xdr:col>6</xdr:col>
      <xdr:colOff>474120</xdr:colOff>
      <xdr:row>46</xdr:row>
      <xdr:rowOff>130320</xdr:rowOff>
    </xdr:to>
    <xdr:sp macro="" textlink="">
      <xdr:nvSpPr>
        <xdr:cNvPr id="2096" name="CustomShape 1"/>
        <xdr:cNvSpPr/>
      </xdr:nvSpPr>
      <xdr:spPr>
        <a:xfrm>
          <a:off x="353376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4</xdr:col>
      <xdr:colOff>322200</xdr:colOff>
      <xdr:row>46</xdr:row>
      <xdr:rowOff>79920</xdr:rowOff>
    </xdr:from>
    <xdr:to>
      <xdr:col>6</xdr:col>
      <xdr:colOff>474120</xdr:colOff>
      <xdr:row>47</xdr:row>
      <xdr:rowOff>162360</xdr:rowOff>
    </xdr:to>
    <xdr:sp macro="" textlink="">
      <xdr:nvSpPr>
        <xdr:cNvPr id="2097" name="CustomShape 1"/>
        <xdr:cNvSpPr/>
      </xdr:nvSpPr>
      <xdr:spPr>
        <a:xfrm>
          <a:off x="353376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83,059</a:t>
          </a:r>
          <a:endParaRPr/>
        </a:p>
      </xdr:txBody>
    </xdr:sp>
    <xdr:clientData/>
  </xdr:twoCellAnchor>
  <xdr:twoCellAnchor editAs="oneCell">
    <xdr:from>
      <xdr:col>1</xdr:col>
      <xdr:colOff>93600</xdr:colOff>
      <xdr:row>48</xdr:row>
      <xdr:rowOff>16560</xdr:rowOff>
    </xdr:from>
    <xdr:to>
      <xdr:col>7</xdr:col>
      <xdr:colOff>664920</xdr:colOff>
      <xdr:row>61</xdr:row>
      <xdr:rowOff>73440</xdr:rowOff>
    </xdr:to>
    <xdr:sp macro="" textlink="">
      <xdr:nvSpPr>
        <xdr:cNvPr id="2098" name="CustomShape 1"/>
        <xdr:cNvSpPr/>
      </xdr:nvSpPr>
      <xdr:spPr>
        <a:xfrm>
          <a:off x="905040" y="8246160"/>
          <a:ext cx="5371920" cy="2285640"/>
        </a:xfrm>
        <a:prstGeom prst="rect">
          <a:avLst/>
        </a:prstGeom>
        <a:solidFill>
          <a:srgbClr val="E6FFD5"/>
        </a:solidFill>
        <a:ln w="19080">
          <a:noFill/>
        </a:ln>
      </xdr:spPr>
    </xdr:sp>
    <xdr:clientData/>
  </xdr:twoCellAnchor>
  <xdr:twoCellAnchor editAs="oneCell">
    <xdr:from>
      <xdr:col>1</xdr:col>
      <xdr:colOff>50040</xdr:colOff>
      <xdr:row>46</xdr:row>
      <xdr:rowOff>168840</xdr:rowOff>
    </xdr:from>
    <xdr:to>
      <xdr:col>1</xdr:col>
      <xdr:colOff>410400</xdr:colOff>
      <xdr:row>48</xdr:row>
      <xdr:rowOff>34560</xdr:rowOff>
    </xdr:to>
    <xdr:sp macro="" textlink="">
      <xdr:nvSpPr>
        <xdr:cNvPr id="2099" name="CustomShape 1"/>
        <xdr:cNvSpPr/>
      </xdr:nvSpPr>
      <xdr:spPr>
        <a:xfrm>
          <a:off x="861480" y="8055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93600</xdr:colOff>
      <xdr:row>61</xdr:row>
      <xdr:rowOff>73440</xdr:rowOff>
    </xdr:from>
    <xdr:to>
      <xdr:col>7</xdr:col>
      <xdr:colOff>664920</xdr:colOff>
      <xdr:row>61</xdr:row>
      <xdr:rowOff>73440</xdr:rowOff>
    </xdr:to>
    <xdr:sp macro="" textlink="">
      <xdr:nvSpPr>
        <xdr:cNvPr id="2100" name="Line 1"/>
        <xdr:cNvSpPr/>
      </xdr:nvSpPr>
      <xdr:spPr>
        <a:xfrm>
          <a:off x="905040" y="10531800"/>
          <a:ext cx="5371920" cy="0"/>
        </a:xfrm>
        <a:prstGeom prst="line">
          <a:avLst/>
        </a:prstGeom>
        <a:ln w="9360">
          <a:solidFill>
            <a:srgbClr val="C0C0C0"/>
          </a:solidFill>
          <a:round/>
        </a:ln>
      </xdr:spPr>
    </xdr:sp>
    <xdr:clientData/>
  </xdr:twoCellAnchor>
  <xdr:twoCellAnchor editAs="oneCell">
    <xdr:from>
      <xdr:col>1</xdr:col>
      <xdr:colOff>93600</xdr:colOff>
      <xdr:row>58</xdr:row>
      <xdr:rowOff>130680</xdr:rowOff>
    </xdr:from>
    <xdr:to>
      <xdr:col>7</xdr:col>
      <xdr:colOff>664920</xdr:colOff>
      <xdr:row>58</xdr:row>
      <xdr:rowOff>130680</xdr:rowOff>
    </xdr:to>
    <xdr:sp macro="" textlink="">
      <xdr:nvSpPr>
        <xdr:cNvPr id="2101" name="Line 1"/>
        <xdr:cNvSpPr/>
      </xdr:nvSpPr>
      <xdr:spPr>
        <a:xfrm>
          <a:off x="905040" y="10074600"/>
          <a:ext cx="5371920" cy="0"/>
        </a:xfrm>
        <a:prstGeom prst="line">
          <a:avLst/>
        </a:prstGeom>
        <a:ln w="9360">
          <a:solidFill>
            <a:srgbClr val="C0C0C0"/>
          </a:solidFill>
          <a:round/>
        </a:ln>
      </xdr:spPr>
    </xdr:sp>
    <xdr:clientData/>
  </xdr:twoCellAnchor>
  <xdr:twoCellAnchor editAs="oneCell">
    <xdr:from>
      <xdr:col>0</xdr:col>
      <xdr:colOff>534240</xdr:colOff>
      <xdr:row>57</xdr:row>
      <xdr:rowOff>169920</xdr:rowOff>
    </xdr:from>
    <xdr:to>
      <xdr:col>0</xdr:col>
      <xdr:colOff>794880</xdr:colOff>
      <xdr:row>59</xdr:row>
      <xdr:rowOff>65880</xdr:rowOff>
    </xdr:to>
    <xdr:sp macro="" textlink="">
      <xdr:nvSpPr>
        <xdr:cNvPr id="2102" name="CustomShape 1"/>
        <xdr:cNvSpPr/>
      </xdr:nvSpPr>
      <xdr:spPr>
        <a:xfrm>
          <a:off x="534240" y="99424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xdr:col>
      <xdr:colOff>93600</xdr:colOff>
      <xdr:row>56</xdr:row>
      <xdr:rowOff>16200</xdr:rowOff>
    </xdr:from>
    <xdr:to>
      <xdr:col>7</xdr:col>
      <xdr:colOff>664920</xdr:colOff>
      <xdr:row>56</xdr:row>
      <xdr:rowOff>16200</xdr:rowOff>
    </xdr:to>
    <xdr:sp macro="" textlink="">
      <xdr:nvSpPr>
        <xdr:cNvPr id="2103" name="Line 1"/>
        <xdr:cNvSpPr/>
      </xdr:nvSpPr>
      <xdr:spPr>
        <a:xfrm>
          <a:off x="905040" y="9617400"/>
          <a:ext cx="5371920" cy="0"/>
        </a:xfrm>
        <a:prstGeom prst="line">
          <a:avLst/>
        </a:prstGeom>
        <a:ln w="9360">
          <a:solidFill>
            <a:srgbClr val="C0C0C0"/>
          </a:solidFill>
          <a:round/>
        </a:ln>
      </xdr:spPr>
    </xdr:sp>
    <xdr:clientData/>
  </xdr:twoCellAnchor>
  <xdr:twoCellAnchor editAs="oneCell">
    <xdr:from>
      <xdr:col>0</xdr:col>
      <xdr:colOff>138600</xdr:colOff>
      <xdr:row>55</xdr:row>
      <xdr:rowOff>55800</xdr:rowOff>
    </xdr:from>
    <xdr:to>
      <xdr:col>1</xdr:col>
      <xdr:colOff>32400</xdr:colOff>
      <xdr:row>56</xdr:row>
      <xdr:rowOff>122760</xdr:rowOff>
    </xdr:to>
    <xdr:sp macro="" textlink="">
      <xdr:nvSpPr>
        <xdr:cNvPr id="2104" name="CustomShape 1"/>
        <xdr:cNvSpPr/>
      </xdr:nvSpPr>
      <xdr:spPr>
        <a:xfrm>
          <a:off x="138600" y="94852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xdr:col>
      <xdr:colOff>93600</xdr:colOff>
      <xdr:row>53</xdr:row>
      <xdr:rowOff>73440</xdr:rowOff>
    </xdr:from>
    <xdr:to>
      <xdr:col>7</xdr:col>
      <xdr:colOff>664920</xdr:colOff>
      <xdr:row>53</xdr:row>
      <xdr:rowOff>73440</xdr:rowOff>
    </xdr:to>
    <xdr:sp macro="" textlink="">
      <xdr:nvSpPr>
        <xdr:cNvPr id="2105" name="Line 1"/>
        <xdr:cNvSpPr/>
      </xdr:nvSpPr>
      <xdr:spPr>
        <a:xfrm>
          <a:off x="905040" y="9160200"/>
          <a:ext cx="5371920" cy="0"/>
        </a:xfrm>
        <a:prstGeom prst="line">
          <a:avLst/>
        </a:prstGeom>
        <a:ln w="9360">
          <a:solidFill>
            <a:srgbClr val="C0C0C0"/>
          </a:solidFill>
          <a:round/>
        </a:ln>
      </xdr:spPr>
    </xdr:sp>
    <xdr:clientData/>
  </xdr:twoCellAnchor>
  <xdr:twoCellAnchor editAs="oneCell">
    <xdr:from>
      <xdr:col>0</xdr:col>
      <xdr:colOff>138600</xdr:colOff>
      <xdr:row>52</xdr:row>
      <xdr:rowOff>112680</xdr:rowOff>
    </xdr:from>
    <xdr:to>
      <xdr:col>1</xdr:col>
      <xdr:colOff>32400</xdr:colOff>
      <xdr:row>54</xdr:row>
      <xdr:rowOff>8640</xdr:rowOff>
    </xdr:to>
    <xdr:sp macro="" textlink="">
      <xdr:nvSpPr>
        <xdr:cNvPr id="2106" name="CustomShape 1"/>
        <xdr:cNvSpPr/>
      </xdr:nvSpPr>
      <xdr:spPr>
        <a:xfrm>
          <a:off x="138600" y="90280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xdr:col>
      <xdr:colOff>93600</xdr:colOff>
      <xdr:row>50</xdr:row>
      <xdr:rowOff>130680</xdr:rowOff>
    </xdr:from>
    <xdr:to>
      <xdr:col>7</xdr:col>
      <xdr:colOff>664920</xdr:colOff>
      <xdr:row>50</xdr:row>
      <xdr:rowOff>130680</xdr:rowOff>
    </xdr:to>
    <xdr:sp macro="" textlink="">
      <xdr:nvSpPr>
        <xdr:cNvPr id="2107" name="Line 1"/>
        <xdr:cNvSpPr/>
      </xdr:nvSpPr>
      <xdr:spPr>
        <a:xfrm>
          <a:off x="905040" y="8703000"/>
          <a:ext cx="5371920" cy="0"/>
        </a:xfrm>
        <a:prstGeom prst="line">
          <a:avLst/>
        </a:prstGeom>
        <a:ln w="9360">
          <a:solidFill>
            <a:srgbClr val="C0C0C0"/>
          </a:solidFill>
          <a:round/>
        </a:ln>
      </xdr:spPr>
    </xdr:sp>
    <xdr:clientData/>
  </xdr:twoCellAnchor>
  <xdr:twoCellAnchor editAs="oneCell">
    <xdr:from>
      <xdr:col>0</xdr:col>
      <xdr:colOff>138600</xdr:colOff>
      <xdr:row>49</xdr:row>
      <xdr:rowOff>169920</xdr:rowOff>
    </xdr:from>
    <xdr:to>
      <xdr:col>1</xdr:col>
      <xdr:colOff>32400</xdr:colOff>
      <xdr:row>51</xdr:row>
      <xdr:rowOff>65880</xdr:rowOff>
    </xdr:to>
    <xdr:sp macro="" textlink="">
      <xdr:nvSpPr>
        <xdr:cNvPr id="2108" name="CustomShape 1"/>
        <xdr:cNvSpPr/>
      </xdr:nvSpPr>
      <xdr:spPr>
        <a:xfrm>
          <a:off x="138600" y="85708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1</xdr:col>
      <xdr:colOff>93600</xdr:colOff>
      <xdr:row>48</xdr:row>
      <xdr:rowOff>16200</xdr:rowOff>
    </xdr:from>
    <xdr:to>
      <xdr:col>7</xdr:col>
      <xdr:colOff>664920</xdr:colOff>
      <xdr:row>48</xdr:row>
      <xdr:rowOff>16200</xdr:rowOff>
    </xdr:to>
    <xdr:sp macro="" textlink="">
      <xdr:nvSpPr>
        <xdr:cNvPr id="2109" name="Line 1"/>
        <xdr:cNvSpPr/>
      </xdr:nvSpPr>
      <xdr:spPr>
        <a:xfrm>
          <a:off x="905040" y="8245800"/>
          <a:ext cx="5371920" cy="0"/>
        </a:xfrm>
        <a:prstGeom prst="line">
          <a:avLst/>
        </a:prstGeom>
        <a:ln w="9360">
          <a:solidFill>
            <a:srgbClr val="C0C0C0"/>
          </a:solidFill>
          <a:round/>
        </a:ln>
      </xdr:spPr>
    </xdr:sp>
    <xdr:clientData/>
  </xdr:twoCellAnchor>
  <xdr:twoCellAnchor editAs="oneCell">
    <xdr:from>
      <xdr:col>0</xdr:col>
      <xdr:colOff>138600</xdr:colOff>
      <xdr:row>47</xdr:row>
      <xdr:rowOff>55800</xdr:rowOff>
    </xdr:from>
    <xdr:to>
      <xdr:col>1</xdr:col>
      <xdr:colOff>32400</xdr:colOff>
      <xdr:row>48</xdr:row>
      <xdr:rowOff>122760</xdr:rowOff>
    </xdr:to>
    <xdr:sp macro="" textlink="">
      <xdr:nvSpPr>
        <xdr:cNvPr id="2110" name="CustomShape 1"/>
        <xdr:cNvSpPr/>
      </xdr:nvSpPr>
      <xdr:spPr>
        <a:xfrm>
          <a:off x="138600" y="8113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400,000</a:t>
          </a:r>
          <a:endParaRPr/>
        </a:p>
      </xdr:txBody>
    </xdr:sp>
    <xdr:clientData/>
  </xdr:twoCellAnchor>
  <xdr:twoCellAnchor editAs="oneCell">
    <xdr:from>
      <xdr:col>1</xdr:col>
      <xdr:colOff>93600</xdr:colOff>
      <xdr:row>48</xdr:row>
      <xdr:rowOff>16560</xdr:rowOff>
    </xdr:from>
    <xdr:to>
      <xdr:col>7</xdr:col>
      <xdr:colOff>664920</xdr:colOff>
      <xdr:row>61</xdr:row>
      <xdr:rowOff>73440</xdr:rowOff>
    </xdr:to>
    <xdr:sp macro="" textlink="">
      <xdr:nvSpPr>
        <xdr:cNvPr id="2111" name="CustomShape 1"/>
        <xdr:cNvSpPr/>
      </xdr:nvSpPr>
      <xdr:spPr>
        <a:xfrm>
          <a:off x="905040" y="8246160"/>
          <a:ext cx="5371920" cy="2285640"/>
        </a:xfrm>
        <a:prstGeom prst="rect">
          <a:avLst/>
        </a:prstGeom>
        <a:noFill/>
        <a:ln w="19080">
          <a:solidFill>
            <a:srgbClr val="000000"/>
          </a:solidFill>
          <a:round/>
        </a:ln>
      </xdr:spPr>
    </xdr:sp>
    <xdr:clientData/>
  </xdr:twoCellAnchor>
  <xdr:twoCellAnchor editAs="oneCell">
    <xdr:from>
      <xdr:col>6</xdr:col>
      <xdr:colOff>536040</xdr:colOff>
      <xdr:row>51</xdr:row>
      <xdr:rowOff>39240</xdr:rowOff>
    </xdr:from>
    <xdr:to>
      <xdr:col>6</xdr:col>
      <xdr:colOff>537480</xdr:colOff>
      <xdr:row>57</xdr:row>
      <xdr:rowOff>140400</xdr:rowOff>
    </xdr:to>
    <xdr:sp macro="" textlink="">
      <xdr:nvSpPr>
        <xdr:cNvPr id="2112" name="Line 1"/>
        <xdr:cNvSpPr/>
      </xdr:nvSpPr>
      <xdr:spPr>
        <a:xfrm flipV="1">
          <a:off x="5347800" y="8782920"/>
          <a:ext cx="1440" cy="1130040"/>
        </a:xfrm>
        <a:prstGeom prst="line">
          <a:avLst/>
        </a:prstGeom>
        <a:ln w="31680">
          <a:solidFill>
            <a:srgbClr val="808080"/>
          </a:solidFill>
          <a:round/>
        </a:ln>
      </xdr:spPr>
    </xdr:sp>
    <xdr:clientData/>
  </xdr:twoCellAnchor>
  <xdr:twoCellAnchor editAs="oneCell">
    <xdr:from>
      <xdr:col>6</xdr:col>
      <xdr:colOff>520920</xdr:colOff>
      <xdr:row>57</xdr:row>
      <xdr:rowOff>154440</xdr:rowOff>
    </xdr:from>
    <xdr:to>
      <xdr:col>7</xdr:col>
      <xdr:colOff>390960</xdr:colOff>
      <xdr:row>59</xdr:row>
      <xdr:rowOff>50400</xdr:rowOff>
    </xdr:to>
    <xdr:sp macro="" textlink="">
      <xdr:nvSpPr>
        <xdr:cNvPr id="2113" name="CustomShape 1"/>
        <xdr:cNvSpPr/>
      </xdr:nvSpPr>
      <xdr:spPr>
        <a:xfrm>
          <a:off x="5332680" y="992700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35,360</a:t>
          </a:r>
          <a:endParaRPr/>
        </a:p>
      </xdr:txBody>
    </xdr:sp>
    <xdr:clientData/>
  </xdr:twoCellAnchor>
  <xdr:twoCellAnchor editAs="oneCell">
    <xdr:from>
      <xdr:col>6</xdr:col>
      <xdr:colOff>448920</xdr:colOff>
      <xdr:row>57</xdr:row>
      <xdr:rowOff>140400</xdr:rowOff>
    </xdr:from>
    <xdr:to>
      <xdr:col>6</xdr:col>
      <xdr:colOff>626760</xdr:colOff>
      <xdr:row>57</xdr:row>
      <xdr:rowOff>140400</xdr:rowOff>
    </xdr:to>
    <xdr:sp macro="" textlink="">
      <xdr:nvSpPr>
        <xdr:cNvPr id="2114" name="Line 1"/>
        <xdr:cNvSpPr/>
      </xdr:nvSpPr>
      <xdr:spPr>
        <a:xfrm>
          <a:off x="5260680" y="9912960"/>
          <a:ext cx="177840" cy="0"/>
        </a:xfrm>
        <a:prstGeom prst="line">
          <a:avLst/>
        </a:prstGeom>
        <a:ln w="19080">
          <a:solidFill>
            <a:srgbClr val="000000"/>
          </a:solidFill>
          <a:round/>
        </a:ln>
      </xdr:spPr>
    </xdr:sp>
    <xdr:clientData/>
  </xdr:twoCellAnchor>
  <xdr:twoCellAnchor editAs="oneCell">
    <xdr:from>
      <xdr:col>6</xdr:col>
      <xdr:colOff>509040</xdr:colOff>
      <xdr:row>49</xdr:row>
      <xdr:rowOff>167400</xdr:rowOff>
    </xdr:from>
    <xdr:to>
      <xdr:col>7</xdr:col>
      <xdr:colOff>467640</xdr:colOff>
      <xdr:row>51</xdr:row>
      <xdr:rowOff>63360</xdr:rowOff>
    </xdr:to>
    <xdr:sp macro="" textlink="">
      <xdr:nvSpPr>
        <xdr:cNvPr id="2115" name="CustomShape 1"/>
        <xdr:cNvSpPr/>
      </xdr:nvSpPr>
      <xdr:spPr>
        <a:xfrm>
          <a:off x="5320800" y="856836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282,491</a:t>
          </a:r>
          <a:endParaRPr/>
        </a:p>
      </xdr:txBody>
    </xdr:sp>
    <xdr:clientData/>
  </xdr:twoCellAnchor>
  <xdr:twoCellAnchor editAs="oneCell">
    <xdr:from>
      <xdr:col>6</xdr:col>
      <xdr:colOff>448920</xdr:colOff>
      <xdr:row>51</xdr:row>
      <xdr:rowOff>39240</xdr:rowOff>
    </xdr:from>
    <xdr:to>
      <xdr:col>6</xdr:col>
      <xdr:colOff>626760</xdr:colOff>
      <xdr:row>51</xdr:row>
      <xdr:rowOff>39240</xdr:rowOff>
    </xdr:to>
    <xdr:sp macro="" textlink="">
      <xdr:nvSpPr>
        <xdr:cNvPr id="2116" name="Line 1"/>
        <xdr:cNvSpPr/>
      </xdr:nvSpPr>
      <xdr:spPr>
        <a:xfrm>
          <a:off x="5260680" y="8782920"/>
          <a:ext cx="177840" cy="0"/>
        </a:xfrm>
        <a:prstGeom prst="line">
          <a:avLst/>
        </a:prstGeom>
        <a:ln w="19080">
          <a:solidFill>
            <a:srgbClr val="000000"/>
          </a:solidFill>
          <a:round/>
        </a:ln>
      </xdr:spPr>
    </xdr:sp>
    <xdr:clientData/>
  </xdr:twoCellAnchor>
  <xdr:twoCellAnchor editAs="oneCell">
    <xdr:from>
      <xdr:col>5</xdr:col>
      <xdr:colOff>385560</xdr:colOff>
      <xdr:row>56</xdr:row>
      <xdr:rowOff>65520</xdr:rowOff>
    </xdr:from>
    <xdr:to>
      <xdr:col>6</xdr:col>
      <xdr:colOff>537840</xdr:colOff>
      <xdr:row>56</xdr:row>
      <xdr:rowOff>153720</xdr:rowOff>
    </xdr:to>
    <xdr:sp macro="" textlink="">
      <xdr:nvSpPr>
        <xdr:cNvPr id="2117" name="Line 1"/>
        <xdr:cNvSpPr/>
      </xdr:nvSpPr>
      <xdr:spPr>
        <a:xfrm flipV="1">
          <a:off x="4397400" y="9666720"/>
          <a:ext cx="952200" cy="88200"/>
        </a:xfrm>
        <a:prstGeom prst="line">
          <a:avLst/>
        </a:prstGeom>
        <a:ln w="6480">
          <a:solidFill>
            <a:srgbClr val="FF0000"/>
          </a:solidFill>
          <a:round/>
        </a:ln>
      </xdr:spPr>
    </xdr:sp>
    <xdr:clientData/>
  </xdr:twoCellAnchor>
  <xdr:twoCellAnchor editAs="oneCell">
    <xdr:from>
      <xdr:col>6</xdr:col>
      <xdr:colOff>520920</xdr:colOff>
      <xdr:row>56</xdr:row>
      <xdr:rowOff>20520</xdr:rowOff>
    </xdr:from>
    <xdr:to>
      <xdr:col>7</xdr:col>
      <xdr:colOff>390960</xdr:colOff>
      <xdr:row>57</xdr:row>
      <xdr:rowOff>87840</xdr:rowOff>
    </xdr:to>
    <xdr:sp macro="" textlink="">
      <xdr:nvSpPr>
        <xdr:cNvPr id="2118" name="CustomShape 1"/>
        <xdr:cNvSpPr/>
      </xdr:nvSpPr>
      <xdr:spPr>
        <a:xfrm>
          <a:off x="5332680" y="96217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85,458</a:t>
          </a:r>
          <a:endParaRPr/>
        </a:p>
      </xdr:txBody>
    </xdr:sp>
    <xdr:clientData/>
  </xdr:twoCellAnchor>
  <xdr:twoCellAnchor editAs="oneCell">
    <xdr:from>
      <xdr:col>6</xdr:col>
      <xdr:colOff>487440</xdr:colOff>
      <xdr:row>56</xdr:row>
      <xdr:rowOff>32040</xdr:rowOff>
    </xdr:from>
    <xdr:to>
      <xdr:col>6</xdr:col>
      <xdr:colOff>588600</xdr:colOff>
      <xdr:row>56</xdr:row>
      <xdr:rowOff>133200</xdr:rowOff>
    </xdr:to>
    <xdr:sp macro="" textlink="">
      <xdr:nvSpPr>
        <xdr:cNvPr id="2119" name="CustomShape 1"/>
        <xdr:cNvSpPr/>
      </xdr:nvSpPr>
      <xdr:spPr>
        <a:xfrm>
          <a:off x="5299200" y="963324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182520</xdr:colOff>
      <xdr:row>56</xdr:row>
      <xdr:rowOff>153720</xdr:rowOff>
    </xdr:from>
    <xdr:to>
      <xdr:col>5</xdr:col>
      <xdr:colOff>385560</xdr:colOff>
      <xdr:row>57</xdr:row>
      <xdr:rowOff>164880</xdr:rowOff>
    </xdr:to>
    <xdr:sp macro="" textlink="">
      <xdr:nvSpPr>
        <xdr:cNvPr id="2120" name="Line 1"/>
        <xdr:cNvSpPr/>
      </xdr:nvSpPr>
      <xdr:spPr>
        <a:xfrm flipV="1">
          <a:off x="3394080" y="9754920"/>
          <a:ext cx="1003320" cy="182520"/>
        </a:xfrm>
        <a:prstGeom prst="line">
          <a:avLst/>
        </a:prstGeom>
        <a:ln w="6480">
          <a:solidFill>
            <a:srgbClr val="FF0000"/>
          </a:solidFill>
          <a:round/>
        </a:ln>
      </xdr:spPr>
    </xdr:sp>
    <xdr:clientData/>
  </xdr:twoCellAnchor>
  <xdr:twoCellAnchor editAs="oneCell">
    <xdr:from>
      <xdr:col>5</xdr:col>
      <xdr:colOff>334800</xdr:colOff>
      <xdr:row>56</xdr:row>
      <xdr:rowOff>25920</xdr:rowOff>
    </xdr:from>
    <xdr:to>
      <xdr:col>5</xdr:col>
      <xdr:colOff>435960</xdr:colOff>
      <xdr:row>56</xdr:row>
      <xdr:rowOff>127080</xdr:rowOff>
    </xdr:to>
    <xdr:sp macro="" textlink="">
      <xdr:nvSpPr>
        <xdr:cNvPr id="2121" name="CustomShape 1"/>
        <xdr:cNvSpPr/>
      </xdr:nvSpPr>
      <xdr:spPr>
        <a:xfrm>
          <a:off x="4346640" y="962712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50400</xdr:colOff>
      <xdr:row>54</xdr:row>
      <xdr:rowOff>154080</xdr:rowOff>
    </xdr:from>
    <xdr:to>
      <xdr:col>5</xdr:col>
      <xdr:colOff>720720</xdr:colOff>
      <xdr:row>56</xdr:row>
      <xdr:rowOff>49680</xdr:rowOff>
    </xdr:to>
    <xdr:sp macro="" textlink="">
      <xdr:nvSpPr>
        <xdr:cNvPr id="2122" name="CustomShape 1"/>
        <xdr:cNvSpPr/>
      </xdr:nvSpPr>
      <xdr:spPr>
        <a:xfrm>
          <a:off x="4062240" y="94122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86,845</a:t>
          </a:r>
          <a:endParaRPr/>
        </a:p>
      </xdr:txBody>
    </xdr:sp>
    <xdr:clientData/>
  </xdr:twoCellAnchor>
  <xdr:twoCellAnchor editAs="oneCell">
    <xdr:from>
      <xdr:col>2</xdr:col>
      <xdr:colOff>664920</xdr:colOff>
      <xdr:row>57</xdr:row>
      <xdr:rowOff>100440</xdr:rowOff>
    </xdr:from>
    <xdr:to>
      <xdr:col>4</xdr:col>
      <xdr:colOff>182520</xdr:colOff>
      <xdr:row>57</xdr:row>
      <xdr:rowOff>164880</xdr:rowOff>
    </xdr:to>
    <xdr:sp macro="" textlink="">
      <xdr:nvSpPr>
        <xdr:cNvPr id="2123" name="Line 1"/>
        <xdr:cNvSpPr/>
      </xdr:nvSpPr>
      <xdr:spPr>
        <a:xfrm>
          <a:off x="2276280" y="9873000"/>
          <a:ext cx="1117800" cy="64440"/>
        </a:xfrm>
        <a:prstGeom prst="line">
          <a:avLst/>
        </a:prstGeom>
        <a:ln w="6480">
          <a:solidFill>
            <a:srgbClr val="FF0000"/>
          </a:solidFill>
          <a:round/>
        </a:ln>
      </xdr:spPr>
    </xdr:sp>
    <xdr:clientData/>
  </xdr:twoCellAnchor>
  <xdr:twoCellAnchor editAs="oneCell">
    <xdr:from>
      <xdr:col>4</xdr:col>
      <xdr:colOff>131760</xdr:colOff>
      <xdr:row>56</xdr:row>
      <xdr:rowOff>83520</xdr:rowOff>
    </xdr:from>
    <xdr:to>
      <xdr:col>4</xdr:col>
      <xdr:colOff>232920</xdr:colOff>
      <xdr:row>57</xdr:row>
      <xdr:rowOff>13320</xdr:rowOff>
    </xdr:to>
    <xdr:sp macro="" textlink="">
      <xdr:nvSpPr>
        <xdr:cNvPr id="2124" name="CustomShape 1"/>
        <xdr:cNvSpPr/>
      </xdr:nvSpPr>
      <xdr:spPr>
        <a:xfrm>
          <a:off x="3343320" y="968472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533160</xdr:colOff>
      <xdr:row>55</xdr:row>
      <xdr:rowOff>40320</xdr:rowOff>
    </xdr:from>
    <xdr:to>
      <xdr:col>4</xdr:col>
      <xdr:colOff>403560</xdr:colOff>
      <xdr:row>56</xdr:row>
      <xdr:rowOff>107280</xdr:rowOff>
    </xdr:to>
    <xdr:sp macro="" textlink="">
      <xdr:nvSpPr>
        <xdr:cNvPr id="2125" name="CustomShape 1"/>
        <xdr:cNvSpPr/>
      </xdr:nvSpPr>
      <xdr:spPr>
        <a:xfrm>
          <a:off x="2944800" y="94698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74,183</a:t>
          </a:r>
          <a:endParaRPr/>
        </a:p>
      </xdr:txBody>
    </xdr:sp>
    <xdr:clientData/>
  </xdr:twoCellAnchor>
  <xdr:twoCellAnchor editAs="oneCell">
    <xdr:from>
      <xdr:col>1</xdr:col>
      <xdr:colOff>461880</xdr:colOff>
      <xdr:row>57</xdr:row>
      <xdr:rowOff>100440</xdr:rowOff>
    </xdr:from>
    <xdr:to>
      <xdr:col>2</xdr:col>
      <xdr:colOff>664920</xdr:colOff>
      <xdr:row>57</xdr:row>
      <xdr:rowOff>139320</xdr:rowOff>
    </xdr:to>
    <xdr:sp macro="" textlink="">
      <xdr:nvSpPr>
        <xdr:cNvPr id="2126" name="Line 1"/>
        <xdr:cNvSpPr/>
      </xdr:nvSpPr>
      <xdr:spPr>
        <a:xfrm flipV="1">
          <a:off x="1273320" y="9873000"/>
          <a:ext cx="1002960" cy="38880"/>
        </a:xfrm>
        <a:prstGeom prst="line">
          <a:avLst/>
        </a:prstGeom>
        <a:ln w="6480">
          <a:solidFill>
            <a:srgbClr val="FF0000"/>
          </a:solidFill>
          <a:round/>
        </a:ln>
      </xdr:spPr>
    </xdr:sp>
    <xdr:clientData/>
  </xdr:twoCellAnchor>
  <xdr:twoCellAnchor editAs="oneCell">
    <xdr:from>
      <xdr:col>2</xdr:col>
      <xdr:colOff>614520</xdr:colOff>
      <xdr:row>56</xdr:row>
      <xdr:rowOff>69120</xdr:rowOff>
    </xdr:from>
    <xdr:to>
      <xdr:col>3</xdr:col>
      <xdr:colOff>29880</xdr:colOff>
      <xdr:row>56</xdr:row>
      <xdr:rowOff>170280</xdr:rowOff>
    </xdr:to>
    <xdr:sp macro="" textlink="">
      <xdr:nvSpPr>
        <xdr:cNvPr id="2127" name="CustomShape 1"/>
        <xdr:cNvSpPr/>
      </xdr:nvSpPr>
      <xdr:spPr>
        <a:xfrm>
          <a:off x="2225880" y="9670320"/>
          <a:ext cx="215640" cy="101160"/>
        </a:xfrm>
        <a:prstGeom prst="flowChartDecision">
          <a:avLst/>
        </a:prstGeom>
        <a:solidFill>
          <a:srgbClr val="000080"/>
        </a:solidFill>
        <a:ln w="19080">
          <a:solidFill>
            <a:srgbClr val="000080"/>
          </a:solidFill>
          <a:round/>
        </a:ln>
      </xdr:spPr>
    </xdr:sp>
    <xdr:clientData/>
  </xdr:twoCellAnchor>
  <xdr:twoCellAnchor editAs="oneCell">
    <xdr:from>
      <xdr:col>2</xdr:col>
      <xdr:colOff>330120</xdr:colOff>
      <xdr:row>55</xdr:row>
      <xdr:rowOff>25560</xdr:rowOff>
    </xdr:from>
    <xdr:to>
      <xdr:col>3</xdr:col>
      <xdr:colOff>200160</xdr:colOff>
      <xdr:row>56</xdr:row>
      <xdr:rowOff>92520</xdr:rowOff>
    </xdr:to>
    <xdr:sp macro="" textlink="">
      <xdr:nvSpPr>
        <xdr:cNvPr id="2128" name="CustomShape 1"/>
        <xdr:cNvSpPr/>
      </xdr:nvSpPr>
      <xdr:spPr>
        <a:xfrm>
          <a:off x="1941480" y="94550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77,394</a:t>
          </a:r>
          <a:endParaRPr/>
        </a:p>
      </xdr:txBody>
    </xdr:sp>
    <xdr:clientData/>
  </xdr:twoCellAnchor>
  <xdr:twoCellAnchor editAs="oneCell">
    <xdr:from>
      <xdr:col>1</xdr:col>
      <xdr:colOff>411120</xdr:colOff>
      <xdr:row>56</xdr:row>
      <xdr:rowOff>65520</xdr:rowOff>
    </xdr:from>
    <xdr:to>
      <xdr:col>1</xdr:col>
      <xdr:colOff>512280</xdr:colOff>
      <xdr:row>56</xdr:row>
      <xdr:rowOff>166680</xdr:rowOff>
    </xdr:to>
    <xdr:sp macro="" textlink="">
      <xdr:nvSpPr>
        <xdr:cNvPr id="2129" name="CustomShape 1"/>
        <xdr:cNvSpPr/>
      </xdr:nvSpPr>
      <xdr:spPr>
        <a:xfrm>
          <a:off x="1222560" y="966672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126720</xdr:colOff>
      <xdr:row>55</xdr:row>
      <xdr:rowOff>22320</xdr:rowOff>
    </xdr:from>
    <xdr:to>
      <xdr:col>1</xdr:col>
      <xdr:colOff>797040</xdr:colOff>
      <xdr:row>56</xdr:row>
      <xdr:rowOff>89280</xdr:rowOff>
    </xdr:to>
    <xdr:sp macro="" textlink="">
      <xdr:nvSpPr>
        <xdr:cNvPr id="2130" name="CustomShape 1"/>
        <xdr:cNvSpPr/>
      </xdr:nvSpPr>
      <xdr:spPr>
        <a:xfrm>
          <a:off x="938160" y="94518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78,168</a:t>
          </a:r>
          <a:endParaRPr/>
        </a:p>
      </xdr:txBody>
    </xdr:sp>
    <xdr:clientData/>
  </xdr:twoCellAnchor>
  <xdr:twoCellAnchor editAs="oneCell">
    <xdr:from>
      <xdr:col>6</xdr:col>
      <xdr:colOff>347760</xdr:colOff>
      <xdr:row>61</xdr:row>
      <xdr:rowOff>81000</xdr:rowOff>
    </xdr:from>
    <xdr:to>
      <xdr:col>7</xdr:col>
      <xdr:colOff>309240</xdr:colOff>
      <xdr:row>62</xdr:row>
      <xdr:rowOff>148320</xdr:rowOff>
    </xdr:to>
    <xdr:sp macro="" textlink="">
      <xdr:nvSpPr>
        <xdr:cNvPr id="2131" name="CustomShape 1"/>
        <xdr:cNvSpPr/>
      </xdr:nvSpPr>
      <xdr:spPr>
        <a:xfrm>
          <a:off x="515952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195120</xdr:colOff>
      <xdr:row>61</xdr:row>
      <xdr:rowOff>81000</xdr:rowOff>
    </xdr:from>
    <xdr:to>
      <xdr:col>6</xdr:col>
      <xdr:colOff>156960</xdr:colOff>
      <xdr:row>62</xdr:row>
      <xdr:rowOff>148320</xdr:rowOff>
    </xdr:to>
    <xdr:sp macro="" textlink="">
      <xdr:nvSpPr>
        <xdr:cNvPr id="2132" name="CustomShape 1"/>
        <xdr:cNvSpPr/>
      </xdr:nvSpPr>
      <xdr:spPr>
        <a:xfrm>
          <a:off x="420696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677880</xdr:colOff>
      <xdr:row>61</xdr:row>
      <xdr:rowOff>81000</xdr:rowOff>
    </xdr:from>
    <xdr:to>
      <xdr:col>4</xdr:col>
      <xdr:colOff>639720</xdr:colOff>
      <xdr:row>62</xdr:row>
      <xdr:rowOff>148320</xdr:rowOff>
    </xdr:to>
    <xdr:sp macro="" textlink="">
      <xdr:nvSpPr>
        <xdr:cNvPr id="2133" name="CustomShape 1"/>
        <xdr:cNvSpPr/>
      </xdr:nvSpPr>
      <xdr:spPr>
        <a:xfrm>
          <a:off x="308952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474840</xdr:colOff>
      <xdr:row>61</xdr:row>
      <xdr:rowOff>81000</xdr:rowOff>
    </xdr:from>
    <xdr:to>
      <xdr:col>3</xdr:col>
      <xdr:colOff>436320</xdr:colOff>
      <xdr:row>62</xdr:row>
      <xdr:rowOff>148320</xdr:rowOff>
    </xdr:to>
    <xdr:sp macro="" textlink="">
      <xdr:nvSpPr>
        <xdr:cNvPr id="2134" name="CustomShape 1"/>
        <xdr:cNvSpPr/>
      </xdr:nvSpPr>
      <xdr:spPr>
        <a:xfrm>
          <a:off x="20862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271440</xdr:colOff>
      <xdr:row>61</xdr:row>
      <xdr:rowOff>81000</xdr:rowOff>
    </xdr:from>
    <xdr:to>
      <xdr:col>2</xdr:col>
      <xdr:colOff>233280</xdr:colOff>
      <xdr:row>62</xdr:row>
      <xdr:rowOff>148320</xdr:rowOff>
    </xdr:to>
    <xdr:sp macro="" textlink="">
      <xdr:nvSpPr>
        <xdr:cNvPr id="2135" name="CustomShape 1"/>
        <xdr:cNvSpPr/>
      </xdr:nvSpPr>
      <xdr:spPr>
        <a:xfrm>
          <a:off x="108288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487440</xdr:colOff>
      <xdr:row>56</xdr:row>
      <xdr:rowOff>14760</xdr:rowOff>
    </xdr:from>
    <xdr:to>
      <xdr:col>6</xdr:col>
      <xdr:colOff>588600</xdr:colOff>
      <xdr:row>56</xdr:row>
      <xdr:rowOff>115920</xdr:rowOff>
    </xdr:to>
    <xdr:sp macro="" textlink="">
      <xdr:nvSpPr>
        <xdr:cNvPr id="2136" name="CustomShape 1"/>
        <xdr:cNvSpPr/>
      </xdr:nvSpPr>
      <xdr:spPr>
        <a:xfrm>
          <a:off x="5299200" y="9615960"/>
          <a:ext cx="101160" cy="101160"/>
        </a:xfrm>
        <a:prstGeom prst="ellipse">
          <a:avLst/>
        </a:prstGeom>
        <a:solidFill>
          <a:srgbClr val="FF0000"/>
        </a:solidFill>
        <a:ln w="19080">
          <a:solidFill>
            <a:srgbClr val="FF0000"/>
          </a:solidFill>
          <a:round/>
        </a:ln>
      </xdr:spPr>
    </xdr:sp>
    <xdr:clientData/>
  </xdr:twoCellAnchor>
  <xdr:twoCellAnchor editAs="oneCell">
    <xdr:from>
      <xdr:col>6</xdr:col>
      <xdr:colOff>520920</xdr:colOff>
      <xdr:row>55</xdr:row>
      <xdr:rowOff>47880</xdr:rowOff>
    </xdr:from>
    <xdr:to>
      <xdr:col>7</xdr:col>
      <xdr:colOff>390960</xdr:colOff>
      <xdr:row>56</xdr:row>
      <xdr:rowOff>114840</xdr:rowOff>
    </xdr:to>
    <xdr:sp macro="" textlink="">
      <xdr:nvSpPr>
        <xdr:cNvPr id="2137" name="CustomShape 1"/>
        <xdr:cNvSpPr/>
      </xdr:nvSpPr>
      <xdr:spPr>
        <a:xfrm>
          <a:off x="5332680" y="94773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89,209</a:t>
          </a:r>
          <a:endParaRPr/>
        </a:p>
      </xdr:txBody>
    </xdr:sp>
    <xdr:clientData/>
  </xdr:twoCellAnchor>
  <xdr:twoCellAnchor editAs="oneCell">
    <xdr:from>
      <xdr:col>5</xdr:col>
      <xdr:colOff>334800</xdr:colOff>
      <xdr:row>56</xdr:row>
      <xdr:rowOff>102960</xdr:rowOff>
    </xdr:from>
    <xdr:to>
      <xdr:col>5</xdr:col>
      <xdr:colOff>435960</xdr:colOff>
      <xdr:row>57</xdr:row>
      <xdr:rowOff>32760</xdr:rowOff>
    </xdr:to>
    <xdr:sp macro="" textlink="">
      <xdr:nvSpPr>
        <xdr:cNvPr id="2138" name="CustomShape 1"/>
        <xdr:cNvSpPr/>
      </xdr:nvSpPr>
      <xdr:spPr>
        <a:xfrm>
          <a:off x="4346640" y="970416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50400</xdr:colOff>
      <xdr:row>57</xdr:row>
      <xdr:rowOff>34200</xdr:rowOff>
    </xdr:from>
    <xdr:to>
      <xdr:col>5</xdr:col>
      <xdr:colOff>720720</xdr:colOff>
      <xdr:row>58</xdr:row>
      <xdr:rowOff>101520</xdr:rowOff>
    </xdr:to>
    <xdr:sp macro="" textlink="">
      <xdr:nvSpPr>
        <xdr:cNvPr id="2139" name="CustomShape 1"/>
        <xdr:cNvSpPr/>
      </xdr:nvSpPr>
      <xdr:spPr>
        <a:xfrm>
          <a:off x="4062240" y="98067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69,949</a:t>
          </a:r>
          <a:endParaRPr/>
        </a:p>
      </xdr:txBody>
    </xdr:sp>
    <xdr:clientData/>
  </xdr:twoCellAnchor>
  <xdr:twoCellAnchor editAs="oneCell">
    <xdr:from>
      <xdr:col>4</xdr:col>
      <xdr:colOff>131760</xdr:colOff>
      <xdr:row>57</xdr:row>
      <xdr:rowOff>114480</xdr:rowOff>
    </xdr:from>
    <xdr:to>
      <xdr:col>4</xdr:col>
      <xdr:colOff>232920</xdr:colOff>
      <xdr:row>58</xdr:row>
      <xdr:rowOff>44280</xdr:rowOff>
    </xdr:to>
    <xdr:sp macro="" textlink="">
      <xdr:nvSpPr>
        <xdr:cNvPr id="2140" name="CustomShape 1"/>
        <xdr:cNvSpPr/>
      </xdr:nvSpPr>
      <xdr:spPr>
        <a:xfrm>
          <a:off x="3343320" y="988704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533160</xdr:colOff>
      <xdr:row>58</xdr:row>
      <xdr:rowOff>45720</xdr:rowOff>
    </xdr:from>
    <xdr:to>
      <xdr:col>4</xdr:col>
      <xdr:colOff>403560</xdr:colOff>
      <xdr:row>59</xdr:row>
      <xdr:rowOff>113040</xdr:rowOff>
    </xdr:to>
    <xdr:sp macro="" textlink="">
      <xdr:nvSpPr>
        <xdr:cNvPr id="2141" name="CustomShape 1"/>
        <xdr:cNvSpPr/>
      </xdr:nvSpPr>
      <xdr:spPr>
        <a:xfrm>
          <a:off x="2944800" y="9989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29,951</a:t>
          </a:r>
          <a:endParaRPr/>
        </a:p>
      </xdr:txBody>
    </xdr:sp>
    <xdr:clientData/>
  </xdr:twoCellAnchor>
  <xdr:twoCellAnchor editAs="oneCell">
    <xdr:from>
      <xdr:col>2</xdr:col>
      <xdr:colOff>614520</xdr:colOff>
      <xdr:row>57</xdr:row>
      <xdr:rowOff>50040</xdr:rowOff>
    </xdr:from>
    <xdr:to>
      <xdr:col>3</xdr:col>
      <xdr:colOff>29880</xdr:colOff>
      <xdr:row>57</xdr:row>
      <xdr:rowOff>151200</xdr:rowOff>
    </xdr:to>
    <xdr:sp macro="" textlink="">
      <xdr:nvSpPr>
        <xdr:cNvPr id="2142" name="CustomShape 1"/>
        <xdr:cNvSpPr/>
      </xdr:nvSpPr>
      <xdr:spPr>
        <a:xfrm>
          <a:off x="2225880" y="9822600"/>
          <a:ext cx="215640" cy="101160"/>
        </a:xfrm>
        <a:prstGeom prst="ellipse">
          <a:avLst/>
        </a:prstGeom>
        <a:solidFill>
          <a:srgbClr val="FF0000"/>
        </a:solidFill>
        <a:ln w="19080">
          <a:solidFill>
            <a:srgbClr val="FF0000"/>
          </a:solidFill>
          <a:round/>
        </a:ln>
      </xdr:spPr>
    </xdr:sp>
    <xdr:clientData/>
  </xdr:twoCellAnchor>
  <xdr:twoCellAnchor editAs="oneCell">
    <xdr:from>
      <xdr:col>2</xdr:col>
      <xdr:colOff>330120</xdr:colOff>
      <xdr:row>57</xdr:row>
      <xdr:rowOff>152640</xdr:rowOff>
    </xdr:from>
    <xdr:to>
      <xdr:col>3</xdr:col>
      <xdr:colOff>200160</xdr:colOff>
      <xdr:row>59</xdr:row>
      <xdr:rowOff>48600</xdr:rowOff>
    </xdr:to>
    <xdr:sp macro="" textlink="">
      <xdr:nvSpPr>
        <xdr:cNvPr id="2143" name="CustomShape 1"/>
        <xdr:cNvSpPr/>
      </xdr:nvSpPr>
      <xdr:spPr>
        <a:xfrm>
          <a:off x="1941480" y="99252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44,063</a:t>
          </a:r>
          <a:endParaRPr/>
        </a:p>
      </xdr:txBody>
    </xdr:sp>
    <xdr:clientData/>
  </xdr:twoCellAnchor>
  <xdr:twoCellAnchor editAs="oneCell">
    <xdr:from>
      <xdr:col>1</xdr:col>
      <xdr:colOff>411120</xdr:colOff>
      <xdr:row>57</xdr:row>
      <xdr:rowOff>88560</xdr:rowOff>
    </xdr:from>
    <xdr:to>
      <xdr:col>1</xdr:col>
      <xdr:colOff>512280</xdr:colOff>
      <xdr:row>58</xdr:row>
      <xdr:rowOff>18360</xdr:rowOff>
    </xdr:to>
    <xdr:sp macro="" textlink="">
      <xdr:nvSpPr>
        <xdr:cNvPr id="2144" name="CustomShape 1"/>
        <xdr:cNvSpPr/>
      </xdr:nvSpPr>
      <xdr:spPr>
        <a:xfrm>
          <a:off x="1222560" y="986112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126720</xdr:colOff>
      <xdr:row>58</xdr:row>
      <xdr:rowOff>20160</xdr:rowOff>
    </xdr:from>
    <xdr:to>
      <xdr:col>1</xdr:col>
      <xdr:colOff>797040</xdr:colOff>
      <xdr:row>59</xdr:row>
      <xdr:rowOff>87480</xdr:rowOff>
    </xdr:to>
    <xdr:sp macro="" textlink="">
      <xdr:nvSpPr>
        <xdr:cNvPr id="2145" name="CustomShape 1"/>
        <xdr:cNvSpPr/>
      </xdr:nvSpPr>
      <xdr:spPr>
        <a:xfrm>
          <a:off x="938160" y="99640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35,572</a:t>
          </a:r>
          <a:endParaRPr/>
        </a:p>
      </xdr:txBody>
    </xdr:sp>
    <xdr:clientData/>
  </xdr:twoCellAnchor>
  <xdr:twoCellAnchor editAs="oneCell">
    <xdr:from>
      <xdr:col>1</xdr:col>
      <xdr:colOff>93600</xdr:colOff>
      <xdr:row>63</xdr:row>
      <xdr:rowOff>48240</xdr:rowOff>
    </xdr:from>
    <xdr:to>
      <xdr:col>7</xdr:col>
      <xdr:colOff>664920</xdr:colOff>
      <xdr:row>65</xdr:row>
      <xdr:rowOff>22320</xdr:rowOff>
    </xdr:to>
    <xdr:sp macro="" textlink="">
      <xdr:nvSpPr>
        <xdr:cNvPr id="2146" name="CustomShape 1"/>
        <xdr:cNvSpPr/>
      </xdr:nvSpPr>
      <xdr:spPr>
        <a:xfrm>
          <a:off x="905040" y="10849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民生費</a:t>
          </a:r>
          <a:endParaRPr/>
        </a:p>
      </xdr:txBody>
    </xdr:sp>
    <xdr:clientData/>
  </xdr:twoCellAnchor>
  <xdr:twoCellAnchor editAs="oneCell">
    <xdr:from>
      <xdr:col>1</xdr:col>
      <xdr:colOff>220680</xdr:colOff>
      <xdr:row>65</xdr:row>
      <xdr:rowOff>48240</xdr:rowOff>
    </xdr:from>
    <xdr:to>
      <xdr:col>3</xdr:col>
      <xdr:colOff>372600</xdr:colOff>
      <xdr:row>66</xdr:row>
      <xdr:rowOff>130320</xdr:rowOff>
    </xdr:to>
    <xdr:sp macro="" textlink="">
      <xdr:nvSpPr>
        <xdr:cNvPr id="2147" name="CustomShape 1"/>
        <xdr:cNvSpPr/>
      </xdr:nvSpPr>
      <xdr:spPr>
        <a:xfrm>
          <a:off x="103212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xdr:col>
      <xdr:colOff>220680</xdr:colOff>
      <xdr:row>66</xdr:row>
      <xdr:rowOff>79920</xdr:rowOff>
    </xdr:from>
    <xdr:to>
      <xdr:col>3</xdr:col>
      <xdr:colOff>372600</xdr:colOff>
      <xdr:row>67</xdr:row>
      <xdr:rowOff>162360</xdr:rowOff>
    </xdr:to>
    <xdr:sp macro="" textlink="">
      <xdr:nvSpPr>
        <xdr:cNvPr id="2148" name="CustomShape 1"/>
        <xdr:cNvSpPr/>
      </xdr:nvSpPr>
      <xdr:spPr>
        <a:xfrm>
          <a:off x="103212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123/128</a:t>
          </a:r>
          <a:endParaRPr/>
        </a:p>
      </xdr:txBody>
    </xdr:sp>
    <xdr:clientData/>
  </xdr:twoCellAnchor>
  <xdr:twoCellAnchor editAs="oneCell">
    <xdr:from>
      <xdr:col>2</xdr:col>
      <xdr:colOff>550800</xdr:colOff>
      <xdr:row>65</xdr:row>
      <xdr:rowOff>48240</xdr:rowOff>
    </xdr:from>
    <xdr:to>
      <xdr:col>4</xdr:col>
      <xdr:colOff>702720</xdr:colOff>
      <xdr:row>66</xdr:row>
      <xdr:rowOff>130320</xdr:rowOff>
    </xdr:to>
    <xdr:sp macro="" textlink="">
      <xdr:nvSpPr>
        <xdr:cNvPr id="2149" name="CustomShape 1"/>
        <xdr:cNvSpPr/>
      </xdr:nvSpPr>
      <xdr:spPr>
        <a:xfrm>
          <a:off x="216216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xdr:col>
      <xdr:colOff>550800</xdr:colOff>
      <xdr:row>66</xdr:row>
      <xdr:rowOff>79920</xdr:rowOff>
    </xdr:from>
    <xdr:to>
      <xdr:col>4</xdr:col>
      <xdr:colOff>702720</xdr:colOff>
      <xdr:row>67</xdr:row>
      <xdr:rowOff>162360</xdr:rowOff>
    </xdr:to>
    <xdr:sp macro="" textlink="">
      <xdr:nvSpPr>
        <xdr:cNvPr id="2150" name="CustomShape 1"/>
        <xdr:cNvSpPr/>
      </xdr:nvSpPr>
      <xdr:spPr>
        <a:xfrm>
          <a:off x="216216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163,808</a:t>
          </a:r>
          <a:endParaRPr/>
        </a:p>
      </xdr:txBody>
    </xdr:sp>
    <xdr:clientData/>
  </xdr:twoCellAnchor>
  <xdr:twoCellAnchor editAs="oneCell">
    <xdr:from>
      <xdr:col>4</xdr:col>
      <xdr:colOff>322200</xdr:colOff>
      <xdr:row>65</xdr:row>
      <xdr:rowOff>48240</xdr:rowOff>
    </xdr:from>
    <xdr:to>
      <xdr:col>6</xdr:col>
      <xdr:colOff>474120</xdr:colOff>
      <xdr:row>66</xdr:row>
      <xdr:rowOff>130320</xdr:rowOff>
    </xdr:to>
    <xdr:sp macro="" textlink="">
      <xdr:nvSpPr>
        <xdr:cNvPr id="2151" name="CustomShape 1"/>
        <xdr:cNvSpPr/>
      </xdr:nvSpPr>
      <xdr:spPr>
        <a:xfrm>
          <a:off x="353376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4</xdr:col>
      <xdr:colOff>322200</xdr:colOff>
      <xdr:row>66</xdr:row>
      <xdr:rowOff>79920</xdr:rowOff>
    </xdr:from>
    <xdr:to>
      <xdr:col>6</xdr:col>
      <xdr:colOff>474120</xdr:colOff>
      <xdr:row>67</xdr:row>
      <xdr:rowOff>162360</xdr:rowOff>
    </xdr:to>
    <xdr:sp macro="" textlink="">
      <xdr:nvSpPr>
        <xdr:cNvPr id="2152" name="CustomShape 1"/>
        <xdr:cNvSpPr/>
      </xdr:nvSpPr>
      <xdr:spPr>
        <a:xfrm>
          <a:off x="353376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144,698</a:t>
          </a:r>
          <a:endParaRPr/>
        </a:p>
      </xdr:txBody>
    </xdr:sp>
    <xdr:clientData/>
  </xdr:twoCellAnchor>
  <xdr:twoCellAnchor editAs="oneCell">
    <xdr:from>
      <xdr:col>1</xdr:col>
      <xdr:colOff>93600</xdr:colOff>
      <xdr:row>68</xdr:row>
      <xdr:rowOff>16560</xdr:rowOff>
    </xdr:from>
    <xdr:to>
      <xdr:col>7</xdr:col>
      <xdr:colOff>664920</xdr:colOff>
      <xdr:row>81</xdr:row>
      <xdr:rowOff>73440</xdr:rowOff>
    </xdr:to>
    <xdr:sp macro="" textlink="">
      <xdr:nvSpPr>
        <xdr:cNvPr id="2153" name="CustomShape 1"/>
        <xdr:cNvSpPr/>
      </xdr:nvSpPr>
      <xdr:spPr>
        <a:xfrm>
          <a:off x="905040" y="11675160"/>
          <a:ext cx="5371920" cy="2285640"/>
        </a:xfrm>
        <a:prstGeom prst="rect">
          <a:avLst/>
        </a:prstGeom>
        <a:solidFill>
          <a:srgbClr val="E6FFD5"/>
        </a:solidFill>
        <a:ln w="19080">
          <a:noFill/>
        </a:ln>
      </xdr:spPr>
    </xdr:sp>
    <xdr:clientData/>
  </xdr:twoCellAnchor>
  <xdr:twoCellAnchor editAs="oneCell">
    <xdr:from>
      <xdr:col>1</xdr:col>
      <xdr:colOff>50040</xdr:colOff>
      <xdr:row>66</xdr:row>
      <xdr:rowOff>168840</xdr:rowOff>
    </xdr:from>
    <xdr:to>
      <xdr:col>1</xdr:col>
      <xdr:colOff>410400</xdr:colOff>
      <xdr:row>68</xdr:row>
      <xdr:rowOff>34560</xdr:rowOff>
    </xdr:to>
    <xdr:sp macro="" textlink="">
      <xdr:nvSpPr>
        <xdr:cNvPr id="2154" name="CustomShape 1"/>
        <xdr:cNvSpPr/>
      </xdr:nvSpPr>
      <xdr:spPr>
        <a:xfrm>
          <a:off x="861480" y="11484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93600</xdr:colOff>
      <xdr:row>81</xdr:row>
      <xdr:rowOff>73440</xdr:rowOff>
    </xdr:from>
    <xdr:to>
      <xdr:col>7</xdr:col>
      <xdr:colOff>664920</xdr:colOff>
      <xdr:row>81</xdr:row>
      <xdr:rowOff>73440</xdr:rowOff>
    </xdr:to>
    <xdr:sp macro="" textlink="">
      <xdr:nvSpPr>
        <xdr:cNvPr id="2155" name="Line 1"/>
        <xdr:cNvSpPr/>
      </xdr:nvSpPr>
      <xdr:spPr>
        <a:xfrm>
          <a:off x="905040" y="13960800"/>
          <a:ext cx="5371920" cy="0"/>
        </a:xfrm>
        <a:prstGeom prst="line">
          <a:avLst/>
        </a:prstGeom>
        <a:ln w="9360">
          <a:solidFill>
            <a:srgbClr val="C0C0C0"/>
          </a:solidFill>
          <a:round/>
        </a:ln>
      </xdr:spPr>
    </xdr:sp>
    <xdr:clientData/>
  </xdr:twoCellAnchor>
  <xdr:twoCellAnchor editAs="oneCell">
    <xdr:from>
      <xdr:col>0</xdr:col>
      <xdr:colOff>534240</xdr:colOff>
      <xdr:row>80</xdr:row>
      <xdr:rowOff>112680</xdr:rowOff>
    </xdr:from>
    <xdr:to>
      <xdr:col>0</xdr:col>
      <xdr:colOff>794880</xdr:colOff>
      <xdr:row>82</xdr:row>
      <xdr:rowOff>8640</xdr:rowOff>
    </xdr:to>
    <xdr:sp macro="" textlink="">
      <xdr:nvSpPr>
        <xdr:cNvPr id="2156" name="CustomShape 1"/>
        <xdr:cNvSpPr/>
      </xdr:nvSpPr>
      <xdr:spPr>
        <a:xfrm>
          <a:off x="534240" y="138286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xdr:col>
      <xdr:colOff>93600</xdr:colOff>
      <xdr:row>78</xdr:row>
      <xdr:rowOff>130680</xdr:rowOff>
    </xdr:from>
    <xdr:to>
      <xdr:col>7</xdr:col>
      <xdr:colOff>664920</xdr:colOff>
      <xdr:row>78</xdr:row>
      <xdr:rowOff>130680</xdr:rowOff>
    </xdr:to>
    <xdr:sp macro="" textlink="">
      <xdr:nvSpPr>
        <xdr:cNvPr id="2157" name="Line 1"/>
        <xdr:cNvSpPr/>
      </xdr:nvSpPr>
      <xdr:spPr>
        <a:xfrm>
          <a:off x="905040" y="13503600"/>
          <a:ext cx="5371920" cy="0"/>
        </a:xfrm>
        <a:prstGeom prst="line">
          <a:avLst/>
        </a:prstGeom>
        <a:ln w="9360">
          <a:solidFill>
            <a:srgbClr val="C0C0C0"/>
          </a:solidFill>
          <a:round/>
        </a:ln>
      </xdr:spPr>
    </xdr:sp>
    <xdr:clientData/>
  </xdr:twoCellAnchor>
  <xdr:twoCellAnchor editAs="oneCell">
    <xdr:from>
      <xdr:col>0</xdr:col>
      <xdr:colOff>138600</xdr:colOff>
      <xdr:row>77</xdr:row>
      <xdr:rowOff>169920</xdr:rowOff>
    </xdr:from>
    <xdr:to>
      <xdr:col>1</xdr:col>
      <xdr:colOff>32400</xdr:colOff>
      <xdr:row>79</xdr:row>
      <xdr:rowOff>65880</xdr:rowOff>
    </xdr:to>
    <xdr:sp macro="" textlink="">
      <xdr:nvSpPr>
        <xdr:cNvPr id="2158" name="CustomShape 1"/>
        <xdr:cNvSpPr/>
      </xdr:nvSpPr>
      <xdr:spPr>
        <a:xfrm>
          <a:off x="138600" y="133714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xdr:col>
      <xdr:colOff>93600</xdr:colOff>
      <xdr:row>76</xdr:row>
      <xdr:rowOff>16200</xdr:rowOff>
    </xdr:from>
    <xdr:to>
      <xdr:col>7</xdr:col>
      <xdr:colOff>664920</xdr:colOff>
      <xdr:row>76</xdr:row>
      <xdr:rowOff>16200</xdr:rowOff>
    </xdr:to>
    <xdr:sp macro="" textlink="">
      <xdr:nvSpPr>
        <xdr:cNvPr id="2159" name="Line 1"/>
        <xdr:cNvSpPr/>
      </xdr:nvSpPr>
      <xdr:spPr>
        <a:xfrm>
          <a:off x="905040" y="13046400"/>
          <a:ext cx="5371920" cy="0"/>
        </a:xfrm>
        <a:prstGeom prst="line">
          <a:avLst/>
        </a:prstGeom>
        <a:ln w="9360">
          <a:solidFill>
            <a:srgbClr val="C0C0C0"/>
          </a:solidFill>
          <a:round/>
        </a:ln>
      </xdr:spPr>
    </xdr:sp>
    <xdr:clientData/>
  </xdr:twoCellAnchor>
  <xdr:twoCellAnchor editAs="oneCell">
    <xdr:from>
      <xdr:col>0</xdr:col>
      <xdr:colOff>138600</xdr:colOff>
      <xdr:row>75</xdr:row>
      <xdr:rowOff>55800</xdr:rowOff>
    </xdr:from>
    <xdr:to>
      <xdr:col>1</xdr:col>
      <xdr:colOff>32400</xdr:colOff>
      <xdr:row>76</xdr:row>
      <xdr:rowOff>122760</xdr:rowOff>
    </xdr:to>
    <xdr:sp macro="" textlink="">
      <xdr:nvSpPr>
        <xdr:cNvPr id="2160" name="CustomShape 1"/>
        <xdr:cNvSpPr/>
      </xdr:nvSpPr>
      <xdr:spPr>
        <a:xfrm>
          <a:off x="138600" y="129142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xdr:col>
      <xdr:colOff>93600</xdr:colOff>
      <xdr:row>73</xdr:row>
      <xdr:rowOff>73440</xdr:rowOff>
    </xdr:from>
    <xdr:to>
      <xdr:col>7</xdr:col>
      <xdr:colOff>664920</xdr:colOff>
      <xdr:row>73</xdr:row>
      <xdr:rowOff>73440</xdr:rowOff>
    </xdr:to>
    <xdr:sp macro="" textlink="">
      <xdr:nvSpPr>
        <xdr:cNvPr id="2161" name="Line 1"/>
        <xdr:cNvSpPr/>
      </xdr:nvSpPr>
      <xdr:spPr>
        <a:xfrm>
          <a:off x="905040" y="12589200"/>
          <a:ext cx="5371920" cy="0"/>
        </a:xfrm>
        <a:prstGeom prst="line">
          <a:avLst/>
        </a:prstGeom>
        <a:ln w="9360">
          <a:solidFill>
            <a:srgbClr val="C0C0C0"/>
          </a:solidFill>
          <a:round/>
        </a:ln>
      </xdr:spPr>
    </xdr:sp>
    <xdr:clientData/>
  </xdr:twoCellAnchor>
  <xdr:twoCellAnchor editAs="oneCell">
    <xdr:from>
      <xdr:col>0</xdr:col>
      <xdr:colOff>138600</xdr:colOff>
      <xdr:row>72</xdr:row>
      <xdr:rowOff>112680</xdr:rowOff>
    </xdr:from>
    <xdr:to>
      <xdr:col>1</xdr:col>
      <xdr:colOff>32400</xdr:colOff>
      <xdr:row>74</xdr:row>
      <xdr:rowOff>8640</xdr:rowOff>
    </xdr:to>
    <xdr:sp macro="" textlink="">
      <xdr:nvSpPr>
        <xdr:cNvPr id="2162" name="CustomShape 1"/>
        <xdr:cNvSpPr/>
      </xdr:nvSpPr>
      <xdr:spPr>
        <a:xfrm>
          <a:off x="138600" y="124570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1</xdr:col>
      <xdr:colOff>93600</xdr:colOff>
      <xdr:row>70</xdr:row>
      <xdr:rowOff>130680</xdr:rowOff>
    </xdr:from>
    <xdr:to>
      <xdr:col>7</xdr:col>
      <xdr:colOff>664920</xdr:colOff>
      <xdr:row>70</xdr:row>
      <xdr:rowOff>130680</xdr:rowOff>
    </xdr:to>
    <xdr:sp macro="" textlink="">
      <xdr:nvSpPr>
        <xdr:cNvPr id="2163" name="Line 1"/>
        <xdr:cNvSpPr/>
      </xdr:nvSpPr>
      <xdr:spPr>
        <a:xfrm>
          <a:off x="905040" y="12132000"/>
          <a:ext cx="5371920" cy="0"/>
        </a:xfrm>
        <a:prstGeom prst="line">
          <a:avLst/>
        </a:prstGeom>
        <a:ln w="9360">
          <a:solidFill>
            <a:srgbClr val="C0C0C0"/>
          </a:solidFill>
          <a:round/>
        </a:ln>
      </xdr:spPr>
    </xdr:sp>
    <xdr:clientData/>
  </xdr:twoCellAnchor>
  <xdr:twoCellAnchor editAs="oneCell">
    <xdr:from>
      <xdr:col>0</xdr:col>
      <xdr:colOff>138600</xdr:colOff>
      <xdr:row>69</xdr:row>
      <xdr:rowOff>169920</xdr:rowOff>
    </xdr:from>
    <xdr:to>
      <xdr:col>1</xdr:col>
      <xdr:colOff>32400</xdr:colOff>
      <xdr:row>71</xdr:row>
      <xdr:rowOff>65880</xdr:rowOff>
    </xdr:to>
    <xdr:sp macro="" textlink="">
      <xdr:nvSpPr>
        <xdr:cNvPr id="2164" name="CustomShape 1"/>
        <xdr:cNvSpPr/>
      </xdr:nvSpPr>
      <xdr:spPr>
        <a:xfrm>
          <a:off x="138600" y="119998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400,000</a:t>
          </a:r>
          <a:endParaRPr/>
        </a:p>
      </xdr:txBody>
    </xdr:sp>
    <xdr:clientData/>
  </xdr:twoCellAnchor>
  <xdr:twoCellAnchor editAs="oneCell">
    <xdr:from>
      <xdr:col>1</xdr:col>
      <xdr:colOff>93600</xdr:colOff>
      <xdr:row>68</xdr:row>
      <xdr:rowOff>16200</xdr:rowOff>
    </xdr:from>
    <xdr:to>
      <xdr:col>7</xdr:col>
      <xdr:colOff>664920</xdr:colOff>
      <xdr:row>68</xdr:row>
      <xdr:rowOff>16200</xdr:rowOff>
    </xdr:to>
    <xdr:sp macro="" textlink="">
      <xdr:nvSpPr>
        <xdr:cNvPr id="2165" name="Line 1"/>
        <xdr:cNvSpPr/>
      </xdr:nvSpPr>
      <xdr:spPr>
        <a:xfrm>
          <a:off x="905040" y="11674800"/>
          <a:ext cx="5371920" cy="0"/>
        </a:xfrm>
        <a:prstGeom prst="line">
          <a:avLst/>
        </a:prstGeom>
        <a:ln w="9360">
          <a:solidFill>
            <a:srgbClr val="C0C0C0"/>
          </a:solidFill>
          <a:round/>
        </a:ln>
      </xdr:spPr>
    </xdr:sp>
    <xdr:clientData/>
  </xdr:twoCellAnchor>
  <xdr:twoCellAnchor editAs="oneCell">
    <xdr:from>
      <xdr:col>0</xdr:col>
      <xdr:colOff>138600</xdr:colOff>
      <xdr:row>67</xdr:row>
      <xdr:rowOff>55800</xdr:rowOff>
    </xdr:from>
    <xdr:to>
      <xdr:col>1</xdr:col>
      <xdr:colOff>32400</xdr:colOff>
      <xdr:row>68</xdr:row>
      <xdr:rowOff>122760</xdr:rowOff>
    </xdr:to>
    <xdr:sp macro="" textlink="">
      <xdr:nvSpPr>
        <xdr:cNvPr id="2166" name="CustomShape 1"/>
        <xdr:cNvSpPr/>
      </xdr:nvSpPr>
      <xdr:spPr>
        <a:xfrm>
          <a:off x="138600" y="11542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500,000</a:t>
          </a:r>
          <a:endParaRPr/>
        </a:p>
      </xdr:txBody>
    </xdr:sp>
    <xdr:clientData/>
  </xdr:twoCellAnchor>
  <xdr:twoCellAnchor editAs="oneCell">
    <xdr:from>
      <xdr:col>1</xdr:col>
      <xdr:colOff>93600</xdr:colOff>
      <xdr:row>68</xdr:row>
      <xdr:rowOff>16560</xdr:rowOff>
    </xdr:from>
    <xdr:to>
      <xdr:col>7</xdr:col>
      <xdr:colOff>664920</xdr:colOff>
      <xdr:row>81</xdr:row>
      <xdr:rowOff>73440</xdr:rowOff>
    </xdr:to>
    <xdr:sp macro="" textlink="">
      <xdr:nvSpPr>
        <xdr:cNvPr id="2167" name="CustomShape 1"/>
        <xdr:cNvSpPr/>
      </xdr:nvSpPr>
      <xdr:spPr>
        <a:xfrm>
          <a:off x="905040" y="11675160"/>
          <a:ext cx="5371920" cy="2285640"/>
        </a:xfrm>
        <a:prstGeom prst="rect">
          <a:avLst/>
        </a:prstGeom>
        <a:noFill/>
        <a:ln w="19080">
          <a:solidFill>
            <a:srgbClr val="000000"/>
          </a:solidFill>
          <a:round/>
        </a:ln>
      </xdr:spPr>
    </xdr:sp>
    <xdr:clientData/>
  </xdr:twoCellAnchor>
  <xdr:twoCellAnchor editAs="oneCell">
    <xdr:from>
      <xdr:col>6</xdr:col>
      <xdr:colOff>536040</xdr:colOff>
      <xdr:row>72</xdr:row>
      <xdr:rowOff>81720</xdr:rowOff>
    </xdr:from>
    <xdr:to>
      <xdr:col>6</xdr:col>
      <xdr:colOff>537480</xdr:colOff>
      <xdr:row>78</xdr:row>
      <xdr:rowOff>72360</xdr:rowOff>
    </xdr:to>
    <xdr:sp macro="" textlink="">
      <xdr:nvSpPr>
        <xdr:cNvPr id="2168" name="Line 1"/>
        <xdr:cNvSpPr/>
      </xdr:nvSpPr>
      <xdr:spPr>
        <a:xfrm flipV="1">
          <a:off x="5347800" y="12426120"/>
          <a:ext cx="1440" cy="1019160"/>
        </a:xfrm>
        <a:prstGeom prst="line">
          <a:avLst/>
        </a:prstGeom>
        <a:ln w="31680">
          <a:solidFill>
            <a:srgbClr val="808080"/>
          </a:solidFill>
          <a:round/>
        </a:ln>
      </xdr:spPr>
    </xdr:sp>
    <xdr:clientData/>
  </xdr:twoCellAnchor>
  <xdr:twoCellAnchor editAs="oneCell">
    <xdr:from>
      <xdr:col>6</xdr:col>
      <xdr:colOff>509040</xdr:colOff>
      <xdr:row>78</xdr:row>
      <xdr:rowOff>86760</xdr:rowOff>
    </xdr:from>
    <xdr:to>
      <xdr:col>7</xdr:col>
      <xdr:colOff>467640</xdr:colOff>
      <xdr:row>79</xdr:row>
      <xdr:rowOff>154080</xdr:rowOff>
    </xdr:to>
    <xdr:sp macro="" textlink="">
      <xdr:nvSpPr>
        <xdr:cNvPr id="2169" name="CustomShape 1"/>
        <xdr:cNvSpPr/>
      </xdr:nvSpPr>
      <xdr:spPr>
        <a:xfrm>
          <a:off x="5320800" y="1345968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112,684</a:t>
          </a:r>
          <a:endParaRPr/>
        </a:p>
      </xdr:txBody>
    </xdr:sp>
    <xdr:clientData/>
  </xdr:twoCellAnchor>
  <xdr:twoCellAnchor editAs="oneCell">
    <xdr:from>
      <xdr:col>6</xdr:col>
      <xdr:colOff>448920</xdr:colOff>
      <xdr:row>78</xdr:row>
      <xdr:rowOff>72360</xdr:rowOff>
    </xdr:from>
    <xdr:to>
      <xdr:col>6</xdr:col>
      <xdr:colOff>626760</xdr:colOff>
      <xdr:row>78</xdr:row>
      <xdr:rowOff>72360</xdr:rowOff>
    </xdr:to>
    <xdr:sp macro="" textlink="">
      <xdr:nvSpPr>
        <xdr:cNvPr id="2170" name="Line 1"/>
        <xdr:cNvSpPr/>
      </xdr:nvSpPr>
      <xdr:spPr>
        <a:xfrm>
          <a:off x="5260680" y="13445280"/>
          <a:ext cx="177840" cy="0"/>
        </a:xfrm>
        <a:prstGeom prst="line">
          <a:avLst/>
        </a:prstGeom>
        <a:ln w="19080">
          <a:solidFill>
            <a:srgbClr val="000000"/>
          </a:solidFill>
          <a:round/>
        </a:ln>
      </xdr:spPr>
    </xdr:sp>
    <xdr:clientData/>
  </xdr:twoCellAnchor>
  <xdr:twoCellAnchor editAs="oneCell">
    <xdr:from>
      <xdr:col>6</xdr:col>
      <xdr:colOff>509040</xdr:colOff>
      <xdr:row>71</xdr:row>
      <xdr:rowOff>38520</xdr:rowOff>
    </xdr:from>
    <xdr:to>
      <xdr:col>7</xdr:col>
      <xdr:colOff>467640</xdr:colOff>
      <xdr:row>72</xdr:row>
      <xdr:rowOff>105480</xdr:rowOff>
    </xdr:to>
    <xdr:sp macro="" textlink="">
      <xdr:nvSpPr>
        <xdr:cNvPr id="2171" name="CustomShape 1"/>
        <xdr:cNvSpPr/>
      </xdr:nvSpPr>
      <xdr:spPr>
        <a:xfrm>
          <a:off x="5320800" y="1221120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335,713</a:t>
          </a:r>
          <a:endParaRPr/>
        </a:p>
      </xdr:txBody>
    </xdr:sp>
    <xdr:clientData/>
  </xdr:twoCellAnchor>
  <xdr:twoCellAnchor editAs="oneCell">
    <xdr:from>
      <xdr:col>6</xdr:col>
      <xdr:colOff>448920</xdr:colOff>
      <xdr:row>72</xdr:row>
      <xdr:rowOff>81720</xdr:rowOff>
    </xdr:from>
    <xdr:to>
      <xdr:col>6</xdr:col>
      <xdr:colOff>626760</xdr:colOff>
      <xdr:row>72</xdr:row>
      <xdr:rowOff>81720</xdr:rowOff>
    </xdr:to>
    <xdr:sp macro="" textlink="">
      <xdr:nvSpPr>
        <xdr:cNvPr id="2172" name="Line 1"/>
        <xdr:cNvSpPr/>
      </xdr:nvSpPr>
      <xdr:spPr>
        <a:xfrm>
          <a:off x="5260680" y="12426120"/>
          <a:ext cx="177840" cy="0"/>
        </a:xfrm>
        <a:prstGeom prst="line">
          <a:avLst/>
        </a:prstGeom>
        <a:ln w="19080">
          <a:solidFill>
            <a:srgbClr val="000000"/>
          </a:solidFill>
          <a:round/>
        </a:ln>
      </xdr:spPr>
    </xdr:sp>
    <xdr:clientData/>
  </xdr:twoCellAnchor>
  <xdr:twoCellAnchor editAs="oneCell">
    <xdr:from>
      <xdr:col>5</xdr:col>
      <xdr:colOff>385560</xdr:colOff>
      <xdr:row>77</xdr:row>
      <xdr:rowOff>151920</xdr:rowOff>
    </xdr:from>
    <xdr:to>
      <xdr:col>6</xdr:col>
      <xdr:colOff>537840</xdr:colOff>
      <xdr:row>78</xdr:row>
      <xdr:rowOff>34560</xdr:rowOff>
    </xdr:to>
    <xdr:sp macro="" textlink="">
      <xdr:nvSpPr>
        <xdr:cNvPr id="2173" name="Line 1"/>
        <xdr:cNvSpPr/>
      </xdr:nvSpPr>
      <xdr:spPr>
        <a:xfrm flipV="1">
          <a:off x="4397400" y="13353480"/>
          <a:ext cx="952200" cy="54000"/>
        </a:xfrm>
        <a:prstGeom prst="line">
          <a:avLst/>
        </a:prstGeom>
        <a:ln w="6480">
          <a:solidFill>
            <a:srgbClr val="FF0000"/>
          </a:solidFill>
          <a:round/>
        </a:ln>
      </xdr:spPr>
    </xdr:sp>
    <xdr:clientData/>
  </xdr:twoCellAnchor>
  <xdr:twoCellAnchor editAs="oneCell">
    <xdr:from>
      <xdr:col>6</xdr:col>
      <xdr:colOff>509040</xdr:colOff>
      <xdr:row>75</xdr:row>
      <xdr:rowOff>104040</xdr:rowOff>
    </xdr:from>
    <xdr:to>
      <xdr:col>7</xdr:col>
      <xdr:colOff>467640</xdr:colOff>
      <xdr:row>76</xdr:row>
      <xdr:rowOff>171000</xdr:rowOff>
    </xdr:to>
    <xdr:sp macro="" textlink="">
      <xdr:nvSpPr>
        <xdr:cNvPr id="2174" name="CustomShape 1"/>
        <xdr:cNvSpPr/>
      </xdr:nvSpPr>
      <xdr:spPr>
        <a:xfrm>
          <a:off x="5320800" y="1296252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176,927</a:t>
          </a:r>
          <a:endParaRPr/>
        </a:p>
      </xdr:txBody>
    </xdr:sp>
    <xdr:clientData/>
  </xdr:twoCellAnchor>
  <xdr:twoCellAnchor editAs="oneCell">
    <xdr:from>
      <xdr:col>6</xdr:col>
      <xdr:colOff>487440</xdr:colOff>
      <xdr:row>76</xdr:row>
      <xdr:rowOff>70920</xdr:rowOff>
    </xdr:from>
    <xdr:to>
      <xdr:col>6</xdr:col>
      <xdr:colOff>588600</xdr:colOff>
      <xdr:row>76</xdr:row>
      <xdr:rowOff>172080</xdr:rowOff>
    </xdr:to>
    <xdr:sp macro="" textlink="">
      <xdr:nvSpPr>
        <xdr:cNvPr id="2175" name="CustomShape 1"/>
        <xdr:cNvSpPr/>
      </xdr:nvSpPr>
      <xdr:spPr>
        <a:xfrm>
          <a:off x="5299200" y="1310112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182520</xdr:colOff>
      <xdr:row>78</xdr:row>
      <xdr:rowOff>34560</xdr:rowOff>
    </xdr:from>
    <xdr:to>
      <xdr:col>5</xdr:col>
      <xdr:colOff>385560</xdr:colOff>
      <xdr:row>78</xdr:row>
      <xdr:rowOff>48600</xdr:rowOff>
    </xdr:to>
    <xdr:sp macro="" textlink="">
      <xdr:nvSpPr>
        <xdr:cNvPr id="2176" name="Line 1"/>
        <xdr:cNvSpPr/>
      </xdr:nvSpPr>
      <xdr:spPr>
        <a:xfrm flipV="1">
          <a:off x="3394080" y="13407480"/>
          <a:ext cx="1003320" cy="14040"/>
        </a:xfrm>
        <a:prstGeom prst="line">
          <a:avLst/>
        </a:prstGeom>
        <a:ln w="6480">
          <a:solidFill>
            <a:srgbClr val="FF0000"/>
          </a:solidFill>
          <a:round/>
        </a:ln>
      </xdr:spPr>
    </xdr:sp>
    <xdr:clientData/>
  </xdr:twoCellAnchor>
  <xdr:twoCellAnchor editAs="oneCell">
    <xdr:from>
      <xdr:col>5</xdr:col>
      <xdr:colOff>334800</xdr:colOff>
      <xdr:row>76</xdr:row>
      <xdr:rowOff>161280</xdr:rowOff>
    </xdr:from>
    <xdr:to>
      <xdr:col>5</xdr:col>
      <xdr:colOff>435960</xdr:colOff>
      <xdr:row>77</xdr:row>
      <xdr:rowOff>91080</xdr:rowOff>
    </xdr:to>
    <xdr:sp macro="" textlink="">
      <xdr:nvSpPr>
        <xdr:cNvPr id="2177" name="CustomShape 1"/>
        <xdr:cNvSpPr/>
      </xdr:nvSpPr>
      <xdr:spPr>
        <a:xfrm>
          <a:off x="4346640" y="1319148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6480</xdr:colOff>
      <xdr:row>75</xdr:row>
      <xdr:rowOff>118080</xdr:rowOff>
    </xdr:from>
    <xdr:to>
      <xdr:col>5</xdr:col>
      <xdr:colOff>765360</xdr:colOff>
      <xdr:row>77</xdr:row>
      <xdr:rowOff>13680</xdr:rowOff>
    </xdr:to>
    <xdr:sp macro="" textlink="">
      <xdr:nvSpPr>
        <xdr:cNvPr id="2178" name="CustomShape 1"/>
        <xdr:cNvSpPr/>
      </xdr:nvSpPr>
      <xdr:spPr>
        <a:xfrm>
          <a:off x="4018320" y="12976560"/>
          <a:ext cx="75888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157,206</a:t>
          </a:r>
          <a:endParaRPr/>
        </a:p>
      </xdr:txBody>
    </xdr:sp>
    <xdr:clientData/>
  </xdr:twoCellAnchor>
  <xdr:twoCellAnchor editAs="oneCell">
    <xdr:from>
      <xdr:col>2</xdr:col>
      <xdr:colOff>664920</xdr:colOff>
      <xdr:row>78</xdr:row>
      <xdr:rowOff>48600</xdr:rowOff>
    </xdr:from>
    <xdr:to>
      <xdr:col>4</xdr:col>
      <xdr:colOff>182520</xdr:colOff>
      <xdr:row>78</xdr:row>
      <xdr:rowOff>113040</xdr:rowOff>
    </xdr:to>
    <xdr:sp macro="" textlink="">
      <xdr:nvSpPr>
        <xdr:cNvPr id="2179" name="Line 1"/>
        <xdr:cNvSpPr/>
      </xdr:nvSpPr>
      <xdr:spPr>
        <a:xfrm flipV="1">
          <a:off x="2276280" y="13421520"/>
          <a:ext cx="1117800" cy="64440"/>
        </a:xfrm>
        <a:prstGeom prst="line">
          <a:avLst/>
        </a:prstGeom>
        <a:ln w="6480">
          <a:solidFill>
            <a:srgbClr val="FF0000"/>
          </a:solidFill>
          <a:round/>
        </a:ln>
      </xdr:spPr>
    </xdr:sp>
    <xdr:clientData/>
  </xdr:twoCellAnchor>
  <xdr:twoCellAnchor editAs="oneCell">
    <xdr:from>
      <xdr:col>4</xdr:col>
      <xdr:colOff>131760</xdr:colOff>
      <xdr:row>77</xdr:row>
      <xdr:rowOff>18360</xdr:rowOff>
    </xdr:from>
    <xdr:to>
      <xdr:col>4</xdr:col>
      <xdr:colOff>232920</xdr:colOff>
      <xdr:row>77</xdr:row>
      <xdr:rowOff>119520</xdr:rowOff>
    </xdr:to>
    <xdr:sp macro="" textlink="">
      <xdr:nvSpPr>
        <xdr:cNvPr id="2180" name="CustomShape 1"/>
        <xdr:cNvSpPr/>
      </xdr:nvSpPr>
      <xdr:spPr>
        <a:xfrm>
          <a:off x="3343320" y="1321992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488880</xdr:colOff>
      <xdr:row>75</xdr:row>
      <xdr:rowOff>146520</xdr:rowOff>
    </xdr:from>
    <xdr:to>
      <xdr:col>4</xdr:col>
      <xdr:colOff>447840</xdr:colOff>
      <xdr:row>77</xdr:row>
      <xdr:rowOff>42120</xdr:rowOff>
    </xdr:to>
    <xdr:sp macro="" textlink="">
      <xdr:nvSpPr>
        <xdr:cNvPr id="2181" name="CustomShape 1"/>
        <xdr:cNvSpPr/>
      </xdr:nvSpPr>
      <xdr:spPr>
        <a:xfrm>
          <a:off x="2900520" y="13005000"/>
          <a:ext cx="75888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150,984</a:t>
          </a:r>
          <a:endParaRPr/>
        </a:p>
      </xdr:txBody>
    </xdr:sp>
    <xdr:clientData/>
  </xdr:twoCellAnchor>
  <xdr:twoCellAnchor editAs="oneCell">
    <xdr:from>
      <xdr:col>1</xdr:col>
      <xdr:colOff>461880</xdr:colOff>
      <xdr:row>78</xdr:row>
      <xdr:rowOff>96840</xdr:rowOff>
    </xdr:from>
    <xdr:to>
      <xdr:col>2</xdr:col>
      <xdr:colOff>664920</xdr:colOff>
      <xdr:row>78</xdr:row>
      <xdr:rowOff>113040</xdr:rowOff>
    </xdr:to>
    <xdr:sp macro="" textlink="">
      <xdr:nvSpPr>
        <xdr:cNvPr id="2182" name="Line 1"/>
        <xdr:cNvSpPr/>
      </xdr:nvSpPr>
      <xdr:spPr>
        <a:xfrm>
          <a:off x="1273320" y="13469760"/>
          <a:ext cx="1002960" cy="16200"/>
        </a:xfrm>
        <a:prstGeom prst="line">
          <a:avLst/>
        </a:prstGeom>
        <a:ln w="6480">
          <a:solidFill>
            <a:srgbClr val="FF0000"/>
          </a:solidFill>
          <a:round/>
        </a:ln>
      </xdr:spPr>
    </xdr:sp>
    <xdr:clientData/>
  </xdr:twoCellAnchor>
  <xdr:twoCellAnchor editAs="oneCell">
    <xdr:from>
      <xdr:col>2</xdr:col>
      <xdr:colOff>614520</xdr:colOff>
      <xdr:row>77</xdr:row>
      <xdr:rowOff>53640</xdr:rowOff>
    </xdr:from>
    <xdr:to>
      <xdr:col>3</xdr:col>
      <xdr:colOff>29880</xdr:colOff>
      <xdr:row>77</xdr:row>
      <xdr:rowOff>154800</xdr:rowOff>
    </xdr:to>
    <xdr:sp macro="" textlink="">
      <xdr:nvSpPr>
        <xdr:cNvPr id="2183" name="CustomShape 1"/>
        <xdr:cNvSpPr/>
      </xdr:nvSpPr>
      <xdr:spPr>
        <a:xfrm>
          <a:off x="2225880" y="13255200"/>
          <a:ext cx="215640" cy="101160"/>
        </a:xfrm>
        <a:prstGeom prst="flowChartDecision">
          <a:avLst/>
        </a:prstGeom>
        <a:solidFill>
          <a:srgbClr val="000080"/>
        </a:solidFill>
        <a:ln w="19080">
          <a:solidFill>
            <a:srgbClr val="000080"/>
          </a:solidFill>
          <a:round/>
        </a:ln>
      </xdr:spPr>
    </xdr:sp>
    <xdr:clientData/>
  </xdr:twoCellAnchor>
  <xdr:twoCellAnchor editAs="oneCell">
    <xdr:from>
      <xdr:col>2</xdr:col>
      <xdr:colOff>285840</xdr:colOff>
      <xdr:row>76</xdr:row>
      <xdr:rowOff>10440</xdr:rowOff>
    </xdr:from>
    <xdr:to>
      <xdr:col>3</xdr:col>
      <xdr:colOff>244440</xdr:colOff>
      <xdr:row>77</xdr:row>
      <xdr:rowOff>77760</xdr:rowOff>
    </xdr:to>
    <xdr:sp macro="" textlink="">
      <xdr:nvSpPr>
        <xdr:cNvPr id="2184" name="CustomShape 1"/>
        <xdr:cNvSpPr/>
      </xdr:nvSpPr>
      <xdr:spPr>
        <a:xfrm>
          <a:off x="1897200" y="13040640"/>
          <a:ext cx="75888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143,239</a:t>
          </a:r>
          <a:endParaRPr/>
        </a:p>
      </xdr:txBody>
    </xdr:sp>
    <xdr:clientData/>
  </xdr:twoCellAnchor>
  <xdr:twoCellAnchor editAs="oneCell">
    <xdr:from>
      <xdr:col>1</xdr:col>
      <xdr:colOff>411120</xdr:colOff>
      <xdr:row>77</xdr:row>
      <xdr:rowOff>90360</xdr:rowOff>
    </xdr:from>
    <xdr:to>
      <xdr:col>1</xdr:col>
      <xdr:colOff>512280</xdr:colOff>
      <xdr:row>78</xdr:row>
      <xdr:rowOff>20160</xdr:rowOff>
    </xdr:to>
    <xdr:sp macro="" textlink="">
      <xdr:nvSpPr>
        <xdr:cNvPr id="2185" name="CustomShape 1"/>
        <xdr:cNvSpPr/>
      </xdr:nvSpPr>
      <xdr:spPr>
        <a:xfrm>
          <a:off x="1222560" y="1329192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82440</xdr:colOff>
      <xdr:row>76</xdr:row>
      <xdr:rowOff>47160</xdr:rowOff>
    </xdr:from>
    <xdr:to>
      <xdr:col>2</xdr:col>
      <xdr:colOff>41400</xdr:colOff>
      <xdr:row>77</xdr:row>
      <xdr:rowOff>114480</xdr:rowOff>
    </xdr:to>
    <xdr:sp macro="" textlink="">
      <xdr:nvSpPr>
        <xdr:cNvPr id="2186" name="CustomShape 1"/>
        <xdr:cNvSpPr/>
      </xdr:nvSpPr>
      <xdr:spPr>
        <a:xfrm>
          <a:off x="893880" y="13077360"/>
          <a:ext cx="75888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135,217</a:t>
          </a:r>
          <a:endParaRPr/>
        </a:p>
      </xdr:txBody>
    </xdr:sp>
    <xdr:clientData/>
  </xdr:twoCellAnchor>
  <xdr:twoCellAnchor editAs="oneCell">
    <xdr:from>
      <xdr:col>6</xdr:col>
      <xdr:colOff>347760</xdr:colOff>
      <xdr:row>81</xdr:row>
      <xdr:rowOff>81000</xdr:rowOff>
    </xdr:from>
    <xdr:to>
      <xdr:col>7</xdr:col>
      <xdr:colOff>309240</xdr:colOff>
      <xdr:row>82</xdr:row>
      <xdr:rowOff>148320</xdr:rowOff>
    </xdr:to>
    <xdr:sp macro="" textlink="">
      <xdr:nvSpPr>
        <xdr:cNvPr id="2187" name="CustomShape 1"/>
        <xdr:cNvSpPr/>
      </xdr:nvSpPr>
      <xdr:spPr>
        <a:xfrm>
          <a:off x="515952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195120</xdr:colOff>
      <xdr:row>81</xdr:row>
      <xdr:rowOff>81000</xdr:rowOff>
    </xdr:from>
    <xdr:to>
      <xdr:col>6</xdr:col>
      <xdr:colOff>156960</xdr:colOff>
      <xdr:row>82</xdr:row>
      <xdr:rowOff>148320</xdr:rowOff>
    </xdr:to>
    <xdr:sp macro="" textlink="">
      <xdr:nvSpPr>
        <xdr:cNvPr id="2188" name="CustomShape 1"/>
        <xdr:cNvSpPr/>
      </xdr:nvSpPr>
      <xdr:spPr>
        <a:xfrm>
          <a:off x="420696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677880</xdr:colOff>
      <xdr:row>81</xdr:row>
      <xdr:rowOff>81000</xdr:rowOff>
    </xdr:from>
    <xdr:to>
      <xdr:col>4</xdr:col>
      <xdr:colOff>639720</xdr:colOff>
      <xdr:row>82</xdr:row>
      <xdr:rowOff>148320</xdr:rowOff>
    </xdr:to>
    <xdr:sp macro="" textlink="">
      <xdr:nvSpPr>
        <xdr:cNvPr id="2189" name="CustomShape 1"/>
        <xdr:cNvSpPr/>
      </xdr:nvSpPr>
      <xdr:spPr>
        <a:xfrm>
          <a:off x="308952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474840</xdr:colOff>
      <xdr:row>81</xdr:row>
      <xdr:rowOff>81000</xdr:rowOff>
    </xdr:from>
    <xdr:to>
      <xdr:col>3</xdr:col>
      <xdr:colOff>436320</xdr:colOff>
      <xdr:row>82</xdr:row>
      <xdr:rowOff>148320</xdr:rowOff>
    </xdr:to>
    <xdr:sp macro="" textlink="">
      <xdr:nvSpPr>
        <xdr:cNvPr id="2190" name="CustomShape 1"/>
        <xdr:cNvSpPr/>
      </xdr:nvSpPr>
      <xdr:spPr>
        <a:xfrm>
          <a:off x="20862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271440</xdr:colOff>
      <xdr:row>81</xdr:row>
      <xdr:rowOff>81000</xdr:rowOff>
    </xdr:from>
    <xdr:to>
      <xdr:col>2</xdr:col>
      <xdr:colOff>233280</xdr:colOff>
      <xdr:row>82</xdr:row>
      <xdr:rowOff>148320</xdr:rowOff>
    </xdr:to>
    <xdr:sp macro="" textlink="">
      <xdr:nvSpPr>
        <xdr:cNvPr id="2191" name="CustomShape 1"/>
        <xdr:cNvSpPr/>
      </xdr:nvSpPr>
      <xdr:spPr>
        <a:xfrm>
          <a:off x="108288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487440</xdr:colOff>
      <xdr:row>77</xdr:row>
      <xdr:rowOff>101160</xdr:rowOff>
    </xdr:from>
    <xdr:to>
      <xdr:col>6</xdr:col>
      <xdr:colOff>588600</xdr:colOff>
      <xdr:row>78</xdr:row>
      <xdr:rowOff>30960</xdr:rowOff>
    </xdr:to>
    <xdr:sp macro="" textlink="">
      <xdr:nvSpPr>
        <xdr:cNvPr id="2192" name="CustomShape 1"/>
        <xdr:cNvSpPr/>
      </xdr:nvSpPr>
      <xdr:spPr>
        <a:xfrm>
          <a:off x="5299200" y="13302720"/>
          <a:ext cx="101160" cy="101160"/>
        </a:xfrm>
        <a:prstGeom prst="ellipse">
          <a:avLst/>
        </a:prstGeom>
        <a:solidFill>
          <a:srgbClr val="FF0000"/>
        </a:solidFill>
        <a:ln w="19080">
          <a:solidFill>
            <a:srgbClr val="FF0000"/>
          </a:solidFill>
          <a:round/>
        </a:ln>
      </xdr:spPr>
    </xdr:sp>
    <xdr:clientData/>
  </xdr:twoCellAnchor>
  <xdr:twoCellAnchor editAs="oneCell">
    <xdr:from>
      <xdr:col>6</xdr:col>
      <xdr:colOff>509040</xdr:colOff>
      <xdr:row>77</xdr:row>
      <xdr:rowOff>26280</xdr:rowOff>
    </xdr:from>
    <xdr:to>
      <xdr:col>7</xdr:col>
      <xdr:colOff>467640</xdr:colOff>
      <xdr:row>78</xdr:row>
      <xdr:rowOff>93600</xdr:rowOff>
    </xdr:to>
    <xdr:sp macro="" textlink="">
      <xdr:nvSpPr>
        <xdr:cNvPr id="2193" name="CustomShape 1"/>
        <xdr:cNvSpPr/>
      </xdr:nvSpPr>
      <xdr:spPr>
        <a:xfrm>
          <a:off x="5320800" y="1322784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132,823</a:t>
          </a:r>
          <a:endParaRPr/>
        </a:p>
      </xdr:txBody>
    </xdr:sp>
    <xdr:clientData/>
  </xdr:twoCellAnchor>
  <xdr:twoCellAnchor editAs="oneCell">
    <xdr:from>
      <xdr:col>5</xdr:col>
      <xdr:colOff>334800</xdr:colOff>
      <xdr:row>77</xdr:row>
      <xdr:rowOff>155160</xdr:rowOff>
    </xdr:from>
    <xdr:to>
      <xdr:col>5</xdr:col>
      <xdr:colOff>435960</xdr:colOff>
      <xdr:row>78</xdr:row>
      <xdr:rowOff>84960</xdr:rowOff>
    </xdr:to>
    <xdr:sp macro="" textlink="">
      <xdr:nvSpPr>
        <xdr:cNvPr id="2194" name="CustomShape 1"/>
        <xdr:cNvSpPr/>
      </xdr:nvSpPr>
      <xdr:spPr>
        <a:xfrm>
          <a:off x="4346640" y="1335672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6480</xdr:colOff>
      <xdr:row>78</xdr:row>
      <xdr:rowOff>86760</xdr:rowOff>
    </xdr:from>
    <xdr:to>
      <xdr:col>5</xdr:col>
      <xdr:colOff>765360</xdr:colOff>
      <xdr:row>79</xdr:row>
      <xdr:rowOff>154080</xdr:rowOff>
    </xdr:to>
    <xdr:sp macro="" textlink="">
      <xdr:nvSpPr>
        <xdr:cNvPr id="2195" name="CustomShape 1"/>
        <xdr:cNvSpPr/>
      </xdr:nvSpPr>
      <xdr:spPr>
        <a:xfrm>
          <a:off x="4018320" y="13459680"/>
          <a:ext cx="75888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121,005</a:t>
          </a:r>
          <a:endParaRPr/>
        </a:p>
      </xdr:txBody>
    </xdr:sp>
    <xdr:clientData/>
  </xdr:twoCellAnchor>
  <xdr:twoCellAnchor editAs="oneCell">
    <xdr:from>
      <xdr:col>4</xdr:col>
      <xdr:colOff>131760</xdr:colOff>
      <xdr:row>77</xdr:row>
      <xdr:rowOff>169560</xdr:rowOff>
    </xdr:from>
    <xdr:to>
      <xdr:col>4</xdr:col>
      <xdr:colOff>232920</xdr:colOff>
      <xdr:row>78</xdr:row>
      <xdr:rowOff>99360</xdr:rowOff>
    </xdr:to>
    <xdr:sp macro="" textlink="">
      <xdr:nvSpPr>
        <xdr:cNvPr id="2196" name="CustomShape 1"/>
        <xdr:cNvSpPr/>
      </xdr:nvSpPr>
      <xdr:spPr>
        <a:xfrm>
          <a:off x="3343320" y="1337112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488880</xdr:colOff>
      <xdr:row>78</xdr:row>
      <xdr:rowOff>100800</xdr:rowOff>
    </xdr:from>
    <xdr:to>
      <xdr:col>4</xdr:col>
      <xdr:colOff>447840</xdr:colOff>
      <xdr:row>79</xdr:row>
      <xdr:rowOff>168120</xdr:rowOff>
    </xdr:to>
    <xdr:sp macro="" textlink="">
      <xdr:nvSpPr>
        <xdr:cNvPr id="2197" name="CustomShape 1"/>
        <xdr:cNvSpPr/>
      </xdr:nvSpPr>
      <xdr:spPr>
        <a:xfrm>
          <a:off x="2900520" y="13473720"/>
          <a:ext cx="75888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117,908</a:t>
          </a:r>
          <a:endParaRPr/>
        </a:p>
      </xdr:txBody>
    </xdr:sp>
    <xdr:clientData/>
  </xdr:twoCellAnchor>
  <xdr:twoCellAnchor editAs="oneCell">
    <xdr:from>
      <xdr:col>2</xdr:col>
      <xdr:colOff>614520</xdr:colOff>
      <xdr:row>78</xdr:row>
      <xdr:rowOff>62640</xdr:rowOff>
    </xdr:from>
    <xdr:to>
      <xdr:col>3</xdr:col>
      <xdr:colOff>29880</xdr:colOff>
      <xdr:row>78</xdr:row>
      <xdr:rowOff>163800</xdr:rowOff>
    </xdr:to>
    <xdr:sp macro="" textlink="">
      <xdr:nvSpPr>
        <xdr:cNvPr id="2198" name="CustomShape 1"/>
        <xdr:cNvSpPr/>
      </xdr:nvSpPr>
      <xdr:spPr>
        <a:xfrm>
          <a:off x="2225880" y="13435560"/>
          <a:ext cx="215640" cy="101160"/>
        </a:xfrm>
        <a:prstGeom prst="ellipse">
          <a:avLst/>
        </a:prstGeom>
        <a:solidFill>
          <a:srgbClr val="FF0000"/>
        </a:solidFill>
        <a:ln w="19080">
          <a:solidFill>
            <a:srgbClr val="FF0000"/>
          </a:solidFill>
          <a:round/>
        </a:ln>
      </xdr:spPr>
    </xdr:sp>
    <xdr:clientData/>
  </xdr:twoCellAnchor>
  <xdr:twoCellAnchor editAs="oneCell">
    <xdr:from>
      <xdr:col>2</xdr:col>
      <xdr:colOff>285840</xdr:colOff>
      <xdr:row>78</xdr:row>
      <xdr:rowOff>165240</xdr:rowOff>
    </xdr:from>
    <xdr:to>
      <xdr:col>3</xdr:col>
      <xdr:colOff>244440</xdr:colOff>
      <xdr:row>80</xdr:row>
      <xdr:rowOff>60840</xdr:rowOff>
    </xdr:to>
    <xdr:sp macro="" textlink="">
      <xdr:nvSpPr>
        <xdr:cNvPr id="2199" name="CustomShape 1"/>
        <xdr:cNvSpPr/>
      </xdr:nvSpPr>
      <xdr:spPr>
        <a:xfrm>
          <a:off x="1897200" y="13538160"/>
          <a:ext cx="75888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103,795</a:t>
          </a:r>
          <a:endParaRPr/>
        </a:p>
      </xdr:txBody>
    </xdr:sp>
    <xdr:clientData/>
  </xdr:twoCellAnchor>
  <xdr:twoCellAnchor editAs="oneCell">
    <xdr:from>
      <xdr:col>1</xdr:col>
      <xdr:colOff>411120</xdr:colOff>
      <xdr:row>78</xdr:row>
      <xdr:rowOff>46440</xdr:rowOff>
    </xdr:from>
    <xdr:to>
      <xdr:col>1</xdr:col>
      <xdr:colOff>512280</xdr:colOff>
      <xdr:row>78</xdr:row>
      <xdr:rowOff>147600</xdr:rowOff>
    </xdr:to>
    <xdr:sp macro="" textlink="">
      <xdr:nvSpPr>
        <xdr:cNvPr id="2200" name="CustomShape 1"/>
        <xdr:cNvSpPr/>
      </xdr:nvSpPr>
      <xdr:spPr>
        <a:xfrm>
          <a:off x="1222560" y="1341936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82440</xdr:colOff>
      <xdr:row>78</xdr:row>
      <xdr:rowOff>149040</xdr:rowOff>
    </xdr:from>
    <xdr:to>
      <xdr:col>2</xdr:col>
      <xdr:colOff>41400</xdr:colOff>
      <xdr:row>80</xdr:row>
      <xdr:rowOff>44640</xdr:rowOff>
    </xdr:to>
    <xdr:sp macro="" textlink="">
      <xdr:nvSpPr>
        <xdr:cNvPr id="2201" name="CustomShape 1"/>
        <xdr:cNvSpPr/>
      </xdr:nvSpPr>
      <xdr:spPr>
        <a:xfrm>
          <a:off x="893880" y="13521960"/>
          <a:ext cx="75888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107,335</a:t>
          </a:r>
          <a:endParaRPr/>
        </a:p>
      </xdr:txBody>
    </xdr:sp>
    <xdr:clientData/>
  </xdr:twoCellAnchor>
  <xdr:twoCellAnchor editAs="oneCell">
    <xdr:from>
      <xdr:col>1</xdr:col>
      <xdr:colOff>93600</xdr:colOff>
      <xdr:row>83</xdr:row>
      <xdr:rowOff>48240</xdr:rowOff>
    </xdr:from>
    <xdr:to>
      <xdr:col>7</xdr:col>
      <xdr:colOff>664920</xdr:colOff>
      <xdr:row>85</xdr:row>
      <xdr:rowOff>22320</xdr:rowOff>
    </xdr:to>
    <xdr:sp macro="" textlink="">
      <xdr:nvSpPr>
        <xdr:cNvPr id="2202" name="CustomShape 1"/>
        <xdr:cNvSpPr/>
      </xdr:nvSpPr>
      <xdr:spPr>
        <a:xfrm>
          <a:off x="905040" y="14278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衛生費</a:t>
          </a:r>
          <a:endParaRPr/>
        </a:p>
      </xdr:txBody>
    </xdr:sp>
    <xdr:clientData/>
  </xdr:twoCellAnchor>
  <xdr:twoCellAnchor editAs="oneCell">
    <xdr:from>
      <xdr:col>1</xdr:col>
      <xdr:colOff>220680</xdr:colOff>
      <xdr:row>85</xdr:row>
      <xdr:rowOff>48240</xdr:rowOff>
    </xdr:from>
    <xdr:to>
      <xdr:col>3</xdr:col>
      <xdr:colOff>372600</xdr:colOff>
      <xdr:row>86</xdr:row>
      <xdr:rowOff>130320</xdr:rowOff>
    </xdr:to>
    <xdr:sp macro="" textlink="">
      <xdr:nvSpPr>
        <xdr:cNvPr id="2203" name="CustomShape 1"/>
        <xdr:cNvSpPr/>
      </xdr:nvSpPr>
      <xdr:spPr>
        <a:xfrm>
          <a:off x="103212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xdr:col>
      <xdr:colOff>220680</xdr:colOff>
      <xdr:row>86</xdr:row>
      <xdr:rowOff>79920</xdr:rowOff>
    </xdr:from>
    <xdr:to>
      <xdr:col>3</xdr:col>
      <xdr:colOff>372600</xdr:colOff>
      <xdr:row>87</xdr:row>
      <xdr:rowOff>162360</xdr:rowOff>
    </xdr:to>
    <xdr:sp macro="" textlink="">
      <xdr:nvSpPr>
        <xdr:cNvPr id="2204" name="CustomShape 1"/>
        <xdr:cNvSpPr/>
      </xdr:nvSpPr>
      <xdr:spPr>
        <a:xfrm>
          <a:off x="103212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111/128</a:t>
          </a:r>
          <a:endParaRPr/>
        </a:p>
      </xdr:txBody>
    </xdr:sp>
    <xdr:clientData/>
  </xdr:twoCellAnchor>
  <xdr:twoCellAnchor editAs="oneCell">
    <xdr:from>
      <xdr:col>2</xdr:col>
      <xdr:colOff>550800</xdr:colOff>
      <xdr:row>85</xdr:row>
      <xdr:rowOff>48240</xdr:rowOff>
    </xdr:from>
    <xdr:to>
      <xdr:col>4</xdr:col>
      <xdr:colOff>702720</xdr:colOff>
      <xdr:row>86</xdr:row>
      <xdr:rowOff>130320</xdr:rowOff>
    </xdr:to>
    <xdr:sp macro="" textlink="">
      <xdr:nvSpPr>
        <xdr:cNvPr id="2205" name="CustomShape 1"/>
        <xdr:cNvSpPr/>
      </xdr:nvSpPr>
      <xdr:spPr>
        <a:xfrm>
          <a:off x="216216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xdr:col>
      <xdr:colOff>550800</xdr:colOff>
      <xdr:row>86</xdr:row>
      <xdr:rowOff>79920</xdr:rowOff>
    </xdr:from>
    <xdr:to>
      <xdr:col>4</xdr:col>
      <xdr:colOff>702720</xdr:colOff>
      <xdr:row>87</xdr:row>
      <xdr:rowOff>162360</xdr:rowOff>
    </xdr:to>
    <xdr:sp macro="" textlink="">
      <xdr:nvSpPr>
        <xdr:cNvPr id="2206" name="CustomShape 1"/>
        <xdr:cNvSpPr/>
      </xdr:nvSpPr>
      <xdr:spPr>
        <a:xfrm>
          <a:off x="216216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35,835</a:t>
          </a:r>
          <a:endParaRPr/>
        </a:p>
      </xdr:txBody>
    </xdr:sp>
    <xdr:clientData/>
  </xdr:twoCellAnchor>
  <xdr:twoCellAnchor editAs="oneCell">
    <xdr:from>
      <xdr:col>4</xdr:col>
      <xdr:colOff>322200</xdr:colOff>
      <xdr:row>85</xdr:row>
      <xdr:rowOff>48240</xdr:rowOff>
    </xdr:from>
    <xdr:to>
      <xdr:col>6</xdr:col>
      <xdr:colOff>474120</xdr:colOff>
      <xdr:row>86</xdr:row>
      <xdr:rowOff>130320</xdr:rowOff>
    </xdr:to>
    <xdr:sp macro="" textlink="">
      <xdr:nvSpPr>
        <xdr:cNvPr id="2207" name="CustomShape 1"/>
        <xdr:cNvSpPr/>
      </xdr:nvSpPr>
      <xdr:spPr>
        <a:xfrm>
          <a:off x="353376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4</xdr:col>
      <xdr:colOff>322200</xdr:colOff>
      <xdr:row>86</xdr:row>
      <xdr:rowOff>79920</xdr:rowOff>
    </xdr:from>
    <xdr:to>
      <xdr:col>6</xdr:col>
      <xdr:colOff>474120</xdr:colOff>
      <xdr:row>87</xdr:row>
      <xdr:rowOff>162360</xdr:rowOff>
    </xdr:to>
    <xdr:sp macro="" textlink="">
      <xdr:nvSpPr>
        <xdr:cNvPr id="2208" name="CustomShape 1"/>
        <xdr:cNvSpPr/>
      </xdr:nvSpPr>
      <xdr:spPr>
        <a:xfrm>
          <a:off x="353376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33,795</a:t>
          </a:r>
          <a:endParaRPr/>
        </a:p>
      </xdr:txBody>
    </xdr:sp>
    <xdr:clientData/>
  </xdr:twoCellAnchor>
  <xdr:twoCellAnchor editAs="oneCell">
    <xdr:from>
      <xdr:col>1</xdr:col>
      <xdr:colOff>93600</xdr:colOff>
      <xdr:row>88</xdr:row>
      <xdr:rowOff>16560</xdr:rowOff>
    </xdr:from>
    <xdr:to>
      <xdr:col>7</xdr:col>
      <xdr:colOff>664920</xdr:colOff>
      <xdr:row>101</xdr:row>
      <xdr:rowOff>73440</xdr:rowOff>
    </xdr:to>
    <xdr:sp macro="" textlink="">
      <xdr:nvSpPr>
        <xdr:cNvPr id="2209" name="CustomShape 1"/>
        <xdr:cNvSpPr/>
      </xdr:nvSpPr>
      <xdr:spPr>
        <a:xfrm>
          <a:off x="905040" y="15104160"/>
          <a:ext cx="5371920" cy="2285640"/>
        </a:xfrm>
        <a:prstGeom prst="rect">
          <a:avLst/>
        </a:prstGeom>
        <a:solidFill>
          <a:srgbClr val="E6FFD5"/>
        </a:solidFill>
        <a:ln w="19080">
          <a:noFill/>
        </a:ln>
      </xdr:spPr>
    </xdr:sp>
    <xdr:clientData/>
  </xdr:twoCellAnchor>
  <xdr:twoCellAnchor editAs="oneCell">
    <xdr:from>
      <xdr:col>1</xdr:col>
      <xdr:colOff>50040</xdr:colOff>
      <xdr:row>86</xdr:row>
      <xdr:rowOff>168840</xdr:rowOff>
    </xdr:from>
    <xdr:to>
      <xdr:col>1</xdr:col>
      <xdr:colOff>410400</xdr:colOff>
      <xdr:row>88</xdr:row>
      <xdr:rowOff>34560</xdr:rowOff>
    </xdr:to>
    <xdr:sp macro="" textlink="">
      <xdr:nvSpPr>
        <xdr:cNvPr id="2210" name="CustomShape 1"/>
        <xdr:cNvSpPr/>
      </xdr:nvSpPr>
      <xdr:spPr>
        <a:xfrm>
          <a:off x="861480" y="14913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xdr:col>
      <xdr:colOff>93600</xdr:colOff>
      <xdr:row>101</xdr:row>
      <xdr:rowOff>73440</xdr:rowOff>
    </xdr:from>
    <xdr:to>
      <xdr:col>7</xdr:col>
      <xdr:colOff>664920</xdr:colOff>
      <xdr:row>101</xdr:row>
      <xdr:rowOff>73440</xdr:rowOff>
    </xdr:to>
    <xdr:sp macro="" textlink="">
      <xdr:nvSpPr>
        <xdr:cNvPr id="2211" name="Line 1"/>
        <xdr:cNvSpPr/>
      </xdr:nvSpPr>
      <xdr:spPr>
        <a:xfrm>
          <a:off x="905040" y="17389800"/>
          <a:ext cx="5371920" cy="0"/>
        </a:xfrm>
        <a:prstGeom prst="line">
          <a:avLst/>
        </a:prstGeom>
        <a:ln w="9360">
          <a:solidFill>
            <a:srgbClr val="C0C0C0"/>
          </a:solidFill>
          <a:round/>
        </a:ln>
      </xdr:spPr>
    </xdr:sp>
    <xdr:clientData/>
  </xdr:twoCellAnchor>
  <xdr:twoCellAnchor editAs="oneCell">
    <xdr:from>
      <xdr:col>1</xdr:col>
      <xdr:colOff>93600</xdr:colOff>
      <xdr:row>98</xdr:row>
      <xdr:rowOff>16200</xdr:rowOff>
    </xdr:from>
    <xdr:to>
      <xdr:col>7</xdr:col>
      <xdr:colOff>664920</xdr:colOff>
      <xdr:row>98</xdr:row>
      <xdr:rowOff>16200</xdr:rowOff>
    </xdr:to>
    <xdr:sp macro="" textlink="">
      <xdr:nvSpPr>
        <xdr:cNvPr id="2212" name="Line 1"/>
        <xdr:cNvSpPr/>
      </xdr:nvSpPr>
      <xdr:spPr>
        <a:xfrm>
          <a:off x="905040" y="16818120"/>
          <a:ext cx="5371920" cy="0"/>
        </a:xfrm>
        <a:prstGeom prst="line">
          <a:avLst/>
        </a:prstGeom>
        <a:ln w="9360">
          <a:solidFill>
            <a:srgbClr val="C0C0C0"/>
          </a:solidFill>
          <a:round/>
        </a:ln>
      </xdr:spPr>
    </xdr:sp>
    <xdr:clientData/>
  </xdr:twoCellAnchor>
  <xdr:twoCellAnchor editAs="oneCell">
    <xdr:from>
      <xdr:col>0</xdr:col>
      <xdr:colOff>534240</xdr:colOff>
      <xdr:row>97</xdr:row>
      <xdr:rowOff>55800</xdr:rowOff>
    </xdr:from>
    <xdr:to>
      <xdr:col>0</xdr:col>
      <xdr:colOff>794880</xdr:colOff>
      <xdr:row>98</xdr:row>
      <xdr:rowOff>123120</xdr:rowOff>
    </xdr:to>
    <xdr:sp macro="" textlink="">
      <xdr:nvSpPr>
        <xdr:cNvPr id="2213" name="CustomShape 1"/>
        <xdr:cNvSpPr/>
      </xdr:nvSpPr>
      <xdr:spPr>
        <a:xfrm>
          <a:off x="534240" y="1668636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xdr:col>
      <xdr:colOff>93600</xdr:colOff>
      <xdr:row>94</xdr:row>
      <xdr:rowOff>130680</xdr:rowOff>
    </xdr:from>
    <xdr:to>
      <xdr:col>7</xdr:col>
      <xdr:colOff>664920</xdr:colOff>
      <xdr:row>94</xdr:row>
      <xdr:rowOff>130680</xdr:rowOff>
    </xdr:to>
    <xdr:sp macro="" textlink="">
      <xdr:nvSpPr>
        <xdr:cNvPr id="2214" name="Line 1"/>
        <xdr:cNvSpPr/>
      </xdr:nvSpPr>
      <xdr:spPr>
        <a:xfrm>
          <a:off x="905040" y="16246800"/>
          <a:ext cx="5371920" cy="0"/>
        </a:xfrm>
        <a:prstGeom prst="line">
          <a:avLst/>
        </a:prstGeom>
        <a:ln w="9360">
          <a:solidFill>
            <a:srgbClr val="C0C0C0"/>
          </a:solidFill>
          <a:round/>
        </a:ln>
      </xdr:spPr>
    </xdr:sp>
    <xdr:clientData/>
  </xdr:twoCellAnchor>
  <xdr:twoCellAnchor editAs="oneCell">
    <xdr:from>
      <xdr:col>0</xdr:col>
      <xdr:colOff>138600</xdr:colOff>
      <xdr:row>93</xdr:row>
      <xdr:rowOff>169920</xdr:rowOff>
    </xdr:from>
    <xdr:to>
      <xdr:col>1</xdr:col>
      <xdr:colOff>32400</xdr:colOff>
      <xdr:row>95</xdr:row>
      <xdr:rowOff>65880</xdr:rowOff>
    </xdr:to>
    <xdr:sp macro="" textlink="">
      <xdr:nvSpPr>
        <xdr:cNvPr id="2215" name="CustomShape 1"/>
        <xdr:cNvSpPr/>
      </xdr:nvSpPr>
      <xdr:spPr>
        <a:xfrm>
          <a:off x="138600" y="1611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xdr:col>
      <xdr:colOff>93600</xdr:colOff>
      <xdr:row>91</xdr:row>
      <xdr:rowOff>73440</xdr:rowOff>
    </xdr:from>
    <xdr:to>
      <xdr:col>7</xdr:col>
      <xdr:colOff>664920</xdr:colOff>
      <xdr:row>91</xdr:row>
      <xdr:rowOff>73440</xdr:rowOff>
    </xdr:to>
    <xdr:sp macro="" textlink="">
      <xdr:nvSpPr>
        <xdr:cNvPr id="2216" name="Line 1"/>
        <xdr:cNvSpPr/>
      </xdr:nvSpPr>
      <xdr:spPr>
        <a:xfrm>
          <a:off x="905040" y="15675120"/>
          <a:ext cx="5371920" cy="0"/>
        </a:xfrm>
        <a:prstGeom prst="line">
          <a:avLst/>
        </a:prstGeom>
        <a:ln w="9360">
          <a:solidFill>
            <a:srgbClr val="C0C0C0"/>
          </a:solidFill>
          <a:round/>
        </a:ln>
      </xdr:spPr>
    </xdr:sp>
    <xdr:clientData/>
  </xdr:twoCellAnchor>
  <xdr:twoCellAnchor editAs="oneCell">
    <xdr:from>
      <xdr:col>0</xdr:col>
      <xdr:colOff>138600</xdr:colOff>
      <xdr:row>90</xdr:row>
      <xdr:rowOff>112680</xdr:rowOff>
    </xdr:from>
    <xdr:to>
      <xdr:col>1</xdr:col>
      <xdr:colOff>32400</xdr:colOff>
      <xdr:row>92</xdr:row>
      <xdr:rowOff>8280</xdr:rowOff>
    </xdr:to>
    <xdr:sp macro="" textlink="">
      <xdr:nvSpPr>
        <xdr:cNvPr id="2217" name="CustomShape 1"/>
        <xdr:cNvSpPr/>
      </xdr:nvSpPr>
      <xdr:spPr>
        <a:xfrm>
          <a:off x="138600" y="1554300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xdr:col>
      <xdr:colOff>93600</xdr:colOff>
      <xdr:row>88</xdr:row>
      <xdr:rowOff>16200</xdr:rowOff>
    </xdr:from>
    <xdr:to>
      <xdr:col>7</xdr:col>
      <xdr:colOff>664920</xdr:colOff>
      <xdr:row>88</xdr:row>
      <xdr:rowOff>16200</xdr:rowOff>
    </xdr:to>
    <xdr:sp macro="" textlink="">
      <xdr:nvSpPr>
        <xdr:cNvPr id="2218" name="Line 1"/>
        <xdr:cNvSpPr/>
      </xdr:nvSpPr>
      <xdr:spPr>
        <a:xfrm>
          <a:off x="905040" y="15103800"/>
          <a:ext cx="5371920" cy="0"/>
        </a:xfrm>
        <a:prstGeom prst="line">
          <a:avLst/>
        </a:prstGeom>
        <a:ln w="9360">
          <a:solidFill>
            <a:srgbClr val="C0C0C0"/>
          </a:solidFill>
          <a:round/>
        </a:ln>
      </xdr:spPr>
    </xdr:sp>
    <xdr:clientData/>
  </xdr:twoCellAnchor>
  <xdr:twoCellAnchor editAs="oneCell">
    <xdr:from>
      <xdr:col>0</xdr:col>
      <xdr:colOff>138600</xdr:colOff>
      <xdr:row>87</xdr:row>
      <xdr:rowOff>55800</xdr:rowOff>
    </xdr:from>
    <xdr:to>
      <xdr:col>1</xdr:col>
      <xdr:colOff>32400</xdr:colOff>
      <xdr:row>88</xdr:row>
      <xdr:rowOff>122760</xdr:rowOff>
    </xdr:to>
    <xdr:sp macro="" textlink="">
      <xdr:nvSpPr>
        <xdr:cNvPr id="2219" name="CustomShape 1"/>
        <xdr:cNvSpPr/>
      </xdr:nvSpPr>
      <xdr:spPr>
        <a:xfrm>
          <a:off x="138600" y="14971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1</xdr:col>
      <xdr:colOff>93600</xdr:colOff>
      <xdr:row>88</xdr:row>
      <xdr:rowOff>16560</xdr:rowOff>
    </xdr:from>
    <xdr:to>
      <xdr:col>7</xdr:col>
      <xdr:colOff>664920</xdr:colOff>
      <xdr:row>101</xdr:row>
      <xdr:rowOff>73440</xdr:rowOff>
    </xdr:to>
    <xdr:sp macro="" textlink="">
      <xdr:nvSpPr>
        <xdr:cNvPr id="2220" name="CustomShape 1"/>
        <xdr:cNvSpPr/>
      </xdr:nvSpPr>
      <xdr:spPr>
        <a:xfrm>
          <a:off x="905040" y="15104160"/>
          <a:ext cx="5371920" cy="2285640"/>
        </a:xfrm>
        <a:prstGeom prst="rect">
          <a:avLst/>
        </a:prstGeom>
        <a:noFill/>
        <a:ln w="19080">
          <a:solidFill>
            <a:srgbClr val="000000"/>
          </a:solidFill>
          <a:round/>
        </a:ln>
      </xdr:spPr>
    </xdr:sp>
    <xdr:clientData/>
  </xdr:twoCellAnchor>
  <xdr:twoCellAnchor editAs="oneCell">
    <xdr:from>
      <xdr:col>6</xdr:col>
      <xdr:colOff>536040</xdr:colOff>
      <xdr:row>90</xdr:row>
      <xdr:rowOff>127440</xdr:rowOff>
    </xdr:from>
    <xdr:to>
      <xdr:col>6</xdr:col>
      <xdr:colOff>537480</xdr:colOff>
      <xdr:row>97</xdr:row>
      <xdr:rowOff>82440</xdr:rowOff>
    </xdr:to>
    <xdr:sp macro="" textlink="">
      <xdr:nvSpPr>
        <xdr:cNvPr id="2221" name="Line 1"/>
        <xdr:cNvSpPr/>
      </xdr:nvSpPr>
      <xdr:spPr>
        <a:xfrm flipV="1">
          <a:off x="5347800" y="15557760"/>
          <a:ext cx="1440" cy="1155240"/>
        </a:xfrm>
        <a:prstGeom prst="line">
          <a:avLst/>
        </a:prstGeom>
        <a:ln w="31680">
          <a:solidFill>
            <a:srgbClr val="808080"/>
          </a:solidFill>
          <a:round/>
        </a:ln>
      </xdr:spPr>
    </xdr:sp>
    <xdr:clientData/>
  </xdr:twoCellAnchor>
  <xdr:twoCellAnchor editAs="oneCell">
    <xdr:from>
      <xdr:col>6</xdr:col>
      <xdr:colOff>520920</xdr:colOff>
      <xdr:row>97</xdr:row>
      <xdr:rowOff>96480</xdr:rowOff>
    </xdr:from>
    <xdr:to>
      <xdr:col>7</xdr:col>
      <xdr:colOff>390960</xdr:colOff>
      <xdr:row>98</xdr:row>
      <xdr:rowOff>163800</xdr:rowOff>
    </xdr:to>
    <xdr:sp macro="" textlink="">
      <xdr:nvSpPr>
        <xdr:cNvPr id="2222" name="CustomShape 1"/>
        <xdr:cNvSpPr/>
      </xdr:nvSpPr>
      <xdr:spPr>
        <a:xfrm>
          <a:off x="5332680" y="1672704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18,430</a:t>
          </a:r>
          <a:endParaRPr/>
        </a:p>
      </xdr:txBody>
    </xdr:sp>
    <xdr:clientData/>
  </xdr:twoCellAnchor>
  <xdr:twoCellAnchor editAs="oneCell">
    <xdr:from>
      <xdr:col>6</xdr:col>
      <xdr:colOff>448920</xdr:colOff>
      <xdr:row>97</xdr:row>
      <xdr:rowOff>82440</xdr:rowOff>
    </xdr:from>
    <xdr:to>
      <xdr:col>6</xdr:col>
      <xdr:colOff>626760</xdr:colOff>
      <xdr:row>97</xdr:row>
      <xdr:rowOff>82440</xdr:rowOff>
    </xdr:to>
    <xdr:sp macro="" textlink="">
      <xdr:nvSpPr>
        <xdr:cNvPr id="2223" name="Line 1"/>
        <xdr:cNvSpPr/>
      </xdr:nvSpPr>
      <xdr:spPr>
        <a:xfrm>
          <a:off x="5260680" y="16713000"/>
          <a:ext cx="177840" cy="0"/>
        </a:xfrm>
        <a:prstGeom prst="line">
          <a:avLst/>
        </a:prstGeom>
        <a:ln w="19080">
          <a:solidFill>
            <a:srgbClr val="000000"/>
          </a:solidFill>
          <a:round/>
        </a:ln>
      </xdr:spPr>
    </xdr:sp>
    <xdr:clientData/>
  </xdr:twoCellAnchor>
  <xdr:twoCellAnchor editAs="oneCell">
    <xdr:from>
      <xdr:col>6</xdr:col>
      <xdr:colOff>509040</xdr:colOff>
      <xdr:row>89</xdr:row>
      <xdr:rowOff>84240</xdr:rowOff>
    </xdr:from>
    <xdr:to>
      <xdr:col>7</xdr:col>
      <xdr:colOff>467640</xdr:colOff>
      <xdr:row>90</xdr:row>
      <xdr:rowOff>151560</xdr:rowOff>
    </xdr:to>
    <xdr:sp macro="" textlink="">
      <xdr:nvSpPr>
        <xdr:cNvPr id="2224" name="CustomShape 1"/>
        <xdr:cNvSpPr/>
      </xdr:nvSpPr>
      <xdr:spPr>
        <a:xfrm>
          <a:off x="5320800" y="1534320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220,547</a:t>
          </a:r>
          <a:endParaRPr/>
        </a:p>
      </xdr:txBody>
    </xdr:sp>
    <xdr:clientData/>
  </xdr:twoCellAnchor>
  <xdr:twoCellAnchor editAs="oneCell">
    <xdr:from>
      <xdr:col>6</xdr:col>
      <xdr:colOff>448920</xdr:colOff>
      <xdr:row>90</xdr:row>
      <xdr:rowOff>127440</xdr:rowOff>
    </xdr:from>
    <xdr:to>
      <xdr:col>6</xdr:col>
      <xdr:colOff>626760</xdr:colOff>
      <xdr:row>90</xdr:row>
      <xdr:rowOff>127440</xdr:rowOff>
    </xdr:to>
    <xdr:sp macro="" textlink="">
      <xdr:nvSpPr>
        <xdr:cNvPr id="2225" name="Line 1"/>
        <xdr:cNvSpPr/>
      </xdr:nvSpPr>
      <xdr:spPr>
        <a:xfrm>
          <a:off x="5260680" y="15557760"/>
          <a:ext cx="177840" cy="0"/>
        </a:xfrm>
        <a:prstGeom prst="line">
          <a:avLst/>
        </a:prstGeom>
        <a:ln w="19080">
          <a:solidFill>
            <a:srgbClr val="000000"/>
          </a:solidFill>
          <a:round/>
        </a:ln>
      </xdr:spPr>
    </xdr:sp>
    <xdr:clientData/>
  </xdr:twoCellAnchor>
  <xdr:twoCellAnchor editAs="oneCell">
    <xdr:from>
      <xdr:col>5</xdr:col>
      <xdr:colOff>385560</xdr:colOff>
      <xdr:row>96</xdr:row>
      <xdr:rowOff>160200</xdr:rowOff>
    </xdr:from>
    <xdr:to>
      <xdr:col>6</xdr:col>
      <xdr:colOff>537840</xdr:colOff>
      <xdr:row>96</xdr:row>
      <xdr:rowOff>171000</xdr:rowOff>
    </xdr:to>
    <xdr:sp macro="" textlink="">
      <xdr:nvSpPr>
        <xdr:cNvPr id="2226" name="Line 1"/>
        <xdr:cNvSpPr/>
      </xdr:nvSpPr>
      <xdr:spPr>
        <a:xfrm>
          <a:off x="4397400" y="16619400"/>
          <a:ext cx="952200" cy="10800"/>
        </a:xfrm>
        <a:prstGeom prst="line">
          <a:avLst/>
        </a:prstGeom>
        <a:ln w="6480">
          <a:solidFill>
            <a:srgbClr val="FF0000"/>
          </a:solidFill>
          <a:round/>
        </a:ln>
      </xdr:spPr>
    </xdr:sp>
    <xdr:clientData/>
  </xdr:twoCellAnchor>
  <xdr:twoCellAnchor editAs="oneCell">
    <xdr:from>
      <xdr:col>6</xdr:col>
      <xdr:colOff>520920</xdr:colOff>
      <xdr:row>95</xdr:row>
      <xdr:rowOff>35280</xdr:rowOff>
    </xdr:from>
    <xdr:to>
      <xdr:col>7</xdr:col>
      <xdr:colOff>390960</xdr:colOff>
      <xdr:row>96</xdr:row>
      <xdr:rowOff>102240</xdr:rowOff>
    </xdr:to>
    <xdr:sp macro="" textlink="">
      <xdr:nvSpPr>
        <xdr:cNvPr id="2227" name="CustomShape 1"/>
        <xdr:cNvSpPr/>
      </xdr:nvSpPr>
      <xdr:spPr>
        <a:xfrm>
          <a:off x="5332680" y="163227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53,566</a:t>
          </a:r>
          <a:endParaRPr/>
        </a:p>
      </xdr:txBody>
    </xdr:sp>
    <xdr:clientData/>
  </xdr:twoCellAnchor>
  <xdr:twoCellAnchor editAs="oneCell">
    <xdr:from>
      <xdr:col>6</xdr:col>
      <xdr:colOff>487440</xdr:colOff>
      <xdr:row>96</xdr:row>
      <xdr:rowOff>2520</xdr:rowOff>
    </xdr:from>
    <xdr:to>
      <xdr:col>6</xdr:col>
      <xdr:colOff>588600</xdr:colOff>
      <xdr:row>96</xdr:row>
      <xdr:rowOff>103680</xdr:rowOff>
    </xdr:to>
    <xdr:sp macro="" textlink="">
      <xdr:nvSpPr>
        <xdr:cNvPr id="2228" name="CustomShape 1"/>
        <xdr:cNvSpPr/>
      </xdr:nvSpPr>
      <xdr:spPr>
        <a:xfrm>
          <a:off x="5299200" y="16461720"/>
          <a:ext cx="101160" cy="101160"/>
        </a:xfrm>
        <a:prstGeom prst="flowChartDecision">
          <a:avLst/>
        </a:prstGeom>
        <a:solidFill>
          <a:srgbClr val="000080"/>
        </a:solidFill>
        <a:ln w="19080">
          <a:solidFill>
            <a:srgbClr val="000080"/>
          </a:solidFill>
          <a:round/>
        </a:ln>
      </xdr:spPr>
    </xdr:sp>
    <xdr:clientData/>
  </xdr:twoCellAnchor>
  <xdr:twoCellAnchor editAs="oneCell">
    <xdr:from>
      <xdr:col>4</xdr:col>
      <xdr:colOff>182520</xdr:colOff>
      <xdr:row>96</xdr:row>
      <xdr:rowOff>140040</xdr:rowOff>
    </xdr:from>
    <xdr:to>
      <xdr:col>5</xdr:col>
      <xdr:colOff>385560</xdr:colOff>
      <xdr:row>96</xdr:row>
      <xdr:rowOff>160200</xdr:rowOff>
    </xdr:to>
    <xdr:sp macro="" textlink="">
      <xdr:nvSpPr>
        <xdr:cNvPr id="2229" name="Line 1"/>
        <xdr:cNvSpPr/>
      </xdr:nvSpPr>
      <xdr:spPr>
        <a:xfrm>
          <a:off x="3394080" y="16599240"/>
          <a:ext cx="1003320" cy="20160"/>
        </a:xfrm>
        <a:prstGeom prst="line">
          <a:avLst/>
        </a:prstGeom>
        <a:ln w="6480">
          <a:solidFill>
            <a:srgbClr val="FF0000"/>
          </a:solidFill>
          <a:round/>
        </a:ln>
      </xdr:spPr>
    </xdr:sp>
    <xdr:clientData/>
  </xdr:twoCellAnchor>
  <xdr:twoCellAnchor editAs="oneCell">
    <xdr:from>
      <xdr:col>5</xdr:col>
      <xdr:colOff>334800</xdr:colOff>
      <xdr:row>96</xdr:row>
      <xdr:rowOff>28440</xdr:rowOff>
    </xdr:from>
    <xdr:to>
      <xdr:col>5</xdr:col>
      <xdr:colOff>435960</xdr:colOff>
      <xdr:row>96</xdr:row>
      <xdr:rowOff>129600</xdr:rowOff>
    </xdr:to>
    <xdr:sp macro="" textlink="">
      <xdr:nvSpPr>
        <xdr:cNvPr id="2230" name="CustomShape 1"/>
        <xdr:cNvSpPr/>
      </xdr:nvSpPr>
      <xdr:spPr>
        <a:xfrm>
          <a:off x="4346640" y="16487640"/>
          <a:ext cx="101160" cy="101160"/>
        </a:xfrm>
        <a:prstGeom prst="flowChartDecision">
          <a:avLst/>
        </a:prstGeom>
        <a:solidFill>
          <a:srgbClr val="000080"/>
        </a:solidFill>
        <a:ln w="19080">
          <a:solidFill>
            <a:srgbClr val="000080"/>
          </a:solidFill>
          <a:round/>
        </a:ln>
      </xdr:spPr>
    </xdr:sp>
    <xdr:clientData/>
  </xdr:twoCellAnchor>
  <xdr:twoCellAnchor editAs="oneCell">
    <xdr:from>
      <xdr:col>5</xdr:col>
      <xdr:colOff>50400</xdr:colOff>
      <xdr:row>94</xdr:row>
      <xdr:rowOff>156960</xdr:rowOff>
    </xdr:from>
    <xdr:to>
      <xdr:col>5</xdr:col>
      <xdr:colOff>720720</xdr:colOff>
      <xdr:row>96</xdr:row>
      <xdr:rowOff>52560</xdr:rowOff>
    </xdr:to>
    <xdr:sp macro="" textlink="">
      <xdr:nvSpPr>
        <xdr:cNvPr id="2231" name="CustomShape 1"/>
        <xdr:cNvSpPr/>
      </xdr:nvSpPr>
      <xdr:spPr>
        <a:xfrm>
          <a:off x="4062240" y="162730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48,978</a:t>
          </a:r>
          <a:endParaRPr/>
        </a:p>
      </xdr:txBody>
    </xdr:sp>
    <xdr:clientData/>
  </xdr:twoCellAnchor>
  <xdr:twoCellAnchor editAs="oneCell">
    <xdr:from>
      <xdr:col>2</xdr:col>
      <xdr:colOff>664920</xdr:colOff>
      <xdr:row>96</xdr:row>
      <xdr:rowOff>124560</xdr:rowOff>
    </xdr:from>
    <xdr:to>
      <xdr:col>4</xdr:col>
      <xdr:colOff>182520</xdr:colOff>
      <xdr:row>96</xdr:row>
      <xdr:rowOff>140040</xdr:rowOff>
    </xdr:to>
    <xdr:sp macro="" textlink="">
      <xdr:nvSpPr>
        <xdr:cNvPr id="2232" name="Line 1"/>
        <xdr:cNvSpPr/>
      </xdr:nvSpPr>
      <xdr:spPr>
        <a:xfrm>
          <a:off x="2276280" y="16583760"/>
          <a:ext cx="1117800" cy="15480"/>
        </a:xfrm>
        <a:prstGeom prst="line">
          <a:avLst/>
        </a:prstGeom>
        <a:ln w="6480">
          <a:solidFill>
            <a:srgbClr val="FF0000"/>
          </a:solidFill>
          <a:round/>
        </a:ln>
      </xdr:spPr>
    </xdr:sp>
    <xdr:clientData/>
  </xdr:twoCellAnchor>
  <xdr:twoCellAnchor editAs="oneCell">
    <xdr:from>
      <xdr:col>4</xdr:col>
      <xdr:colOff>131760</xdr:colOff>
      <xdr:row>96</xdr:row>
      <xdr:rowOff>38520</xdr:rowOff>
    </xdr:from>
    <xdr:to>
      <xdr:col>4</xdr:col>
      <xdr:colOff>232920</xdr:colOff>
      <xdr:row>96</xdr:row>
      <xdr:rowOff>139680</xdr:rowOff>
    </xdr:to>
    <xdr:sp macro="" textlink="">
      <xdr:nvSpPr>
        <xdr:cNvPr id="2233" name="CustomShape 1"/>
        <xdr:cNvSpPr/>
      </xdr:nvSpPr>
      <xdr:spPr>
        <a:xfrm>
          <a:off x="3343320" y="16497720"/>
          <a:ext cx="101160" cy="101160"/>
        </a:xfrm>
        <a:prstGeom prst="flowChartDecision">
          <a:avLst/>
        </a:prstGeom>
        <a:solidFill>
          <a:srgbClr val="000080"/>
        </a:solidFill>
        <a:ln w="19080">
          <a:solidFill>
            <a:srgbClr val="000080"/>
          </a:solidFill>
          <a:round/>
        </a:ln>
      </xdr:spPr>
    </xdr:sp>
    <xdr:clientData/>
  </xdr:twoCellAnchor>
  <xdr:twoCellAnchor editAs="oneCell">
    <xdr:from>
      <xdr:col>3</xdr:col>
      <xdr:colOff>533160</xdr:colOff>
      <xdr:row>94</xdr:row>
      <xdr:rowOff>166680</xdr:rowOff>
    </xdr:from>
    <xdr:to>
      <xdr:col>4</xdr:col>
      <xdr:colOff>403560</xdr:colOff>
      <xdr:row>96</xdr:row>
      <xdr:rowOff>62280</xdr:rowOff>
    </xdr:to>
    <xdr:sp macro="" textlink="">
      <xdr:nvSpPr>
        <xdr:cNvPr id="2234" name="CustomShape 1"/>
        <xdr:cNvSpPr/>
      </xdr:nvSpPr>
      <xdr:spPr>
        <a:xfrm>
          <a:off x="2944800" y="162828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47,235</a:t>
          </a:r>
          <a:endParaRPr/>
        </a:p>
      </xdr:txBody>
    </xdr:sp>
    <xdr:clientData/>
  </xdr:twoCellAnchor>
  <xdr:twoCellAnchor editAs="oneCell">
    <xdr:from>
      <xdr:col>1</xdr:col>
      <xdr:colOff>461880</xdr:colOff>
      <xdr:row>96</xdr:row>
      <xdr:rowOff>124560</xdr:rowOff>
    </xdr:from>
    <xdr:to>
      <xdr:col>2</xdr:col>
      <xdr:colOff>664920</xdr:colOff>
      <xdr:row>96</xdr:row>
      <xdr:rowOff>132120</xdr:rowOff>
    </xdr:to>
    <xdr:sp macro="" textlink="">
      <xdr:nvSpPr>
        <xdr:cNvPr id="2235" name="Line 1"/>
        <xdr:cNvSpPr/>
      </xdr:nvSpPr>
      <xdr:spPr>
        <a:xfrm flipV="1">
          <a:off x="1273320" y="16583760"/>
          <a:ext cx="1002960" cy="7560"/>
        </a:xfrm>
        <a:prstGeom prst="line">
          <a:avLst/>
        </a:prstGeom>
        <a:ln w="6480">
          <a:solidFill>
            <a:srgbClr val="FF0000"/>
          </a:solidFill>
          <a:round/>
        </a:ln>
      </xdr:spPr>
    </xdr:sp>
    <xdr:clientData/>
  </xdr:twoCellAnchor>
  <xdr:twoCellAnchor editAs="oneCell">
    <xdr:from>
      <xdr:col>2</xdr:col>
      <xdr:colOff>614520</xdr:colOff>
      <xdr:row>96</xdr:row>
      <xdr:rowOff>43920</xdr:rowOff>
    </xdr:from>
    <xdr:to>
      <xdr:col>3</xdr:col>
      <xdr:colOff>29880</xdr:colOff>
      <xdr:row>96</xdr:row>
      <xdr:rowOff>145080</xdr:rowOff>
    </xdr:to>
    <xdr:sp macro="" textlink="">
      <xdr:nvSpPr>
        <xdr:cNvPr id="2236" name="CustomShape 1"/>
        <xdr:cNvSpPr/>
      </xdr:nvSpPr>
      <xdr:spPr>
        <a:xfrm>
          <a:off x="2225880" y="16503120"/>
          <a:ext cx="215640" cy="101160"/>
        </a:xfrm>
        <a:prstGeom prst="flowChartDecision">
          <a:avLst/>
        </a:prstGeom>
        <a:solidFill>
          <a:srgbClr val="000080"/>
        </a:solidFill>
        <a:ln w="19080">
          <a:solidFill>
            <a:srgbClr val="000080"/>
          </a:solidFill>
          <a:round/>
        </a:ln>
      </xdr:spPr>
    </xdr:sp>
    <xdr:clientData/>
  </xdr:twoCellAnchor>
  <xdr:twoCellAnchor editAs="oneCell">
    <xdr:from>
      <xdr:col>2</xdr:col>
      <xdr:colOff>330120</xdr:colOff>
      <xdr:row>95</xdr:row>
      <xdr:rowOff>1080</xdr:rowOff>
    </xdr:from>
    <xdr:to>
      <xdr:col>3</xdr:col>
      <xdr:colOff>200160</xdr:colOff>
      <xdr:row>96</xdr:row>
      <xdr:rowOff>68040</xdr:rowOff>
    </xdr:to>
    <xdr:sp macro="" textlink="">
      <xdr:nvSpPr>
        <xdr:cNvPr id="2237" name="CustomShape 1"/>
        <xdr:cNvSpPr/>
      </xdr:nvSpPr>
      <xdr:spPr>
        <a:xfrm>
          <a:off x="1941480" y="162885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46,272</a:t>
          </a:r>
          <a:endParaRPr/>
        </a:p>
      </xdr:txBody>
    </xdr:sp>
    <xdr:clientData/>
  </xdr:twoCellAnchor>
  <xdr:twoCellAnchor editAs="oneCell">
    <xdr:from>
      <xdr:col>1</xdr:col>
      <xdr:colOff>411120</xdr:colOff>
      <xdr:row>96</xdr:row>
      <xdr:rowOff>39600</xdr:rowOff>
    </xdr:from>
    <xdr:to>
      <xdr:col>1</xdr:col>
      <xdr:colOff>512280</xdr:colOff>
      <xdr:row>96</xdr:row>
      <xdr:rowOff>140760</xdr:rowOff>
    </xdr:to>
    <xdr:sp macro="" textlink="">
      <xdr:nvSpPr>
        <xdr:cNvPr id="2238" name="CustomShape 1"/>
        <xdr:cNvSpPr/>
      </xdr:nvSpPr>
      <xdr:spPr>
        <a:xfrm>
          <a:off x="1222560" y="16498800"/>
          <a:ext cx="101160" cy="101160"/>
        </a:xfrm>
        <a:prstGeom prst="flowChartDecision">
          <a:avLst/>
        </a:prstGeom>
        <a:solidFill>
          <a:srgbClr val="000080"/>
        </a:solidFill>
        <a:ln w="19080">
          <a:solidFill>
            <a:srgbClr val="000080"/>
          </a:solidFill>
          <a:round/>
        </a:ln>
      </xdr:spPr>
    </xdr:sp>
    <xdr:clientData/>
  </xdr:twoCellAnchor>
  <xdr:twoCellAnchor editAs="oneCell">
    <xdr:from>
      <xdr:col>1</xdr:col>
      <xdr:colOff>126720</xdr:colOff>
      <xdr:row>94</xdr:row>
      <xdr:rowOff>168120</xdr:rowOff>
    </xdr:from>
    <xdr:to>
      <xdr:col>1</xdr:col>
      <xdr:colOff>797040</xdr:colOff>
      <xdr:row>96</xdr:row>
      <xdr:rowOff>63720</xdr:rowOff>
    </xdr:to>
    <xdr:sp macro="" textlink="">
      <xdr:nvSpPr>
        <xdr:cNvPr id="2239" name="CustomShape 1"/>
        <xdr:cNvSpPr/>
      </xdr:nvSpPr>
      <xdr:spPr>
        <a:xfrm>
          <a:off x="938160" y="162842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47,022</a:t>
          </a:r>
          <a:endParaRPr/>
        </a:p>
      </xdr:txBody>
    </xdr:sp>
    <xdr:clientData/>
  </xdr:twoCellAnchor>
  <xdr:twoCellAnchor editAs="oneCell">
    <xdr:from>
      <xdr:col>6</xdr:col>
      <xdr:colOff>347760</xdr:colOff>
      <xdr:row>101</xdr:row>
      <xdr:rowOff>81000</xdr:rowOff>
    </xdr:from>
    <xdr:to>
      <xdr:col>7</xdr:col>
      <xdr:colOff>309240</xdr:colOff>
      <xdr:row>102</xdr:row>
      <xdr:rowOff>148320</xdr:rowOff>
    </xdr:to>
    <xdr:sp macro="" textlink="">
      <xdr:nvSpPr>
        <xdr:cNvPr id="2240" name="CustomShape 1"/>
        <xdr:cNvSpPr/>
      </xdr:nvSpPr>
      <xdr:spPr>
        <a:xfrm>
          <a:off x="515952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5</xdr:col>
      <xdr:colOff>195120</xdr:colOff>
      <xdr:row>101</xdr:row>
      <xdr:rowOff>81000</xdr:rowOff>
    </xdr:from>
    <xdr:to>
      <xdr:col>6</xdr:col>
      <xdr:colOff>156960</xdr:colOff>
      <xdr:row>102</xdr:row>
      <xdr:rowOff>148320</xdr:rowOff>
    </xdr:to>
    <xdr:sp macro="" textlink="">
      <xdr:nvSpPr>
        <xdr:cNvPr id="2241" name="CustomShape 1"/>
        <xdr:cNvSpPr/>
      </xdr:nvSpPr>
      <xdr:spPr>
        <a:xfrm>
          <a:off x="420696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3</xdr:col>
      <xdr:colOff>677880</xdr:colOff>
      <xdr:row>101</xdr:row>
      <xdr:rowOff>81000</xdr:rowOff>
    </xdr:from>
    <xdr:to>
      <xdr:col>4</xdr:col>
      <xdr:colOff>639720</xdr:colOff>
      <xdr:row>102</xdr:row>
      <xdr:rowOff>148320</xdr:rowOff>
    </xdr:to>
    <xdr:sp macro="" textlink="">
      <xdr:nvSpPr>
        <xdr:cNvPr id="2242" name="CustomShape 1"/>
        <xdr:cNvSpPr/>
      </xdr:nvSpPr>
      <xdr:spPr>
        <a:xfrm>
          <a:off x="308952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xdr:col>
      <xdr:colOff>474840</xdr:colOff>
      <xdr:row>101</xdr:row>
      <xdr:rowOff>81000</xdr:rowOff>
    </xdr:from>
    <xdr:to>
      <xdr:col>3</xdr:col>
      <xdr:colOff>436320</xdr:colOff>
      <xdr:row>102</xdr:row>
      <xdr:rowOff>148320</xdr:rowOff>
    </xdr:to>
    <xdr:sp macro="" textlink="">
      <xdr:nvSpPr>
        <xdr:cNvPr id="2243" name="CustomShape 1"/>
        <xdr:cNvSpPr/>
      </xdr:nvSpPr>
      <xdr:spPr>
        <a:xfrm>
          <a:off x="20862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xdr:col>
      <xdr:colOff>271440</xdr:colOff>
      <xdr:row>101</xdr:row>
      <xdr:rowOff>81000</xdr:rowOff>
    </xdr:from>
    <xdr:to>
      <xdr:col>2</xdr:col>
      <xdr:colOff>233280</xdr:colOff>
      <xdr:row>102</xdr:row>
      <xdr:rowOff>148320</xdr:rowOff>
    </xdr:to>
    <xdr:sp macro="" textlink="">
      <xdr:nvSpPr>
        <xdr:cNvPr id="2244" name="CustomShape 1"/>
        <xdr:cNvSpPr/>
      </xdr:nvSpPr>
      <xdr:spPr>
        <a:xfrm>
          <a:off x="108288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6</xdr:col>
      <xdr:colOff>487440</xdr:colOff>
      <xdr:row>96</xdr:row>
      <xdr:rowOff>120600</xdr:rowOff>
    </xdr:from>
    <xdr:to>
      <xdr:col>6</xdr:col>
      <xdr:colOff>588600</xdr:colOff>
      <xdr:row>97</xdr:row>
      <xdr:rowOff>50400</xdr:rowOff>
    </xdr:to>
    <xdr:sp macro="" textlink="">
      <xdr:nvSpPr>
        <xdr:cNvPr id="2245" name="CustomShape 1"/>
        <xdr:cNvSpPr/>
      </xdr:nvSpPr>
      <xdr:spPr>
        <a:xfrm>
          <a:off x="5299200" y="16579800"/>
          <a:ext cx="101160" cy="101160"/>
        </a:xfrm>
        <a:prstGeom prst="ellipse">
          <a:avLst/>
        </a:prstGeom>
        <a:solidFill>
          <a:srgbClr val="FF0000"/>
        </a:solidFill>
        <a:ln w="19080">
          <a:solidFill>
            <a:srgbClr val="FF0000"/>
          </a:solidFill>
          <a:round/>
        </a:ln>
      </xdr:spPr>
    </xdr:sp>
    <xdr:clientData/>
  </xdr:twoCellAnchor>
  <xdr:twoCellAnchor editAs="oneCell">
    <xdr:from>
      <xdr:col>6</xdr:col>
      <xdr:colOff>520920</xdr:colOff>
      <xdr:row>96</xdr:row>
      <xdr:rowOff>45720</xdr:rowOff>
    </xdr:from>
    <xdr:to>
      <xdr:col>7</xdr:col>
      <xdr:colOff>390960</xdr:colOff>
      <xdr:row>97</xdr:row>
      <xdr:rowOff>113040</xdr:rowOff>
    </xdr:to>
    <xdr:sp macro="" textlink="">
      <xdr:nvSpPr>
        <xdr:cNvPr id="2246" name="CustomShape 1"/>
        <xdr:cNvSpPr/>
      </xdr:nvSpPr>
      <xdr:spPr>
        <a:xfrm>
          <a:off x="5332680" y="165049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32,873</a:t>
          </a:r>
          <a:endParaRPr/>
        </a:p>
      </xdr:txBody>
    </xdr:sp>
    <xdr:clientData/>
  </xdr:twoCellAnchor>
  <xdr:twoCellAnchor editAs="oneCell">
    <xdr:from>
      <xdr:col>5</xdr:col>
      <xdr:colOff>334800</xdr:colOff>
      <xdr:row>96</xdr:row>
      <xdr:rowOff>109440</xdr:rowOff>
    </xdr:from>
    <xdr:to>
      <xdr:col>5</xdr:col>
      <xdr:colOff>435960</xdr:colOff>
      <xdr:row>97</xdr:row>
      <xdr:rowOff>39240</xdr:rowOff>
    </xdr:to>
    <xdr:sp macro="" textlink="">
      <xdr:nvSpPr>
        <xdr:cNvPr id="2247" name="CustomShape 1"/>
        <xdr:cNvSpPr/>
      </xdr:nvSpPr>
      <xdr:spPr>
        <a:xfrm>
          <a:off x="4346640" y="16568640"/>
          <a:ext cx="101160" cy="101160"/>
        </a:xfrm>
        <a:prstGeom prst="ellipse">
          <a:avLst/>
        </a:prstGeom>
        <a:solidFill>
          <a:srgbClr val="FF0000"/>
        </a:solidFill>
        <a:ln w="19080">
          <a:solidFill>
            <a:srgbClr val="FF0000"/>
          </a:solidFill>
          <a:round/>
        </a:ln>
      </xdr:spPr>
    </xdr:sp>
    <xdr:clientData/>
  </xdr:twoCellAnchor>
  <xdr:twoCellAnchor editAs="oneCell">
    <xdr:from>
      <xdr:col>5</xdr:col>
      <xdr:colOff>50400</xdr:colOff>
      <xdr:row>97</xdr:row>
      <xdr:rowOff>40680</xdr:rowOff>
    </xdr:from>
    <xdr:to>
      <xdr:col>5</xdr:col>
      <xdr:colOff>720720</xdr:colOff>
      <xdr:row>98</xdr:row>
      <xdr:rowOff>108000</xdr:rowOff>
    </xdr:to>
    <xdr:sp macro="" textlink="">
      <xdr:nvSpPr>
        <xdr:cNvPr id="2248" name="CustomShape 1"/>
        <xdr:cNvSpPr/>
      </xdr:nvSpPr>
      <xdr:spPr>
        <a:xfrm>
          <a:off x="4062240" y="166712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34,829</a:t>
          </a:r>
          <a:endParaRPr/>
        </a:p>
      </xdr:txBody>
    </xdr:sp>
    <xdr:clientData/>
  </xdr:twoCellAnchor>
  <xdr:twoCellAnchor editAs="oneCell">
    <xdr:from>
      <xdr:col>4</xdr:col>
      <xdr:colOff>131760</xdr:colOff>
      <xdr:row>96</xdr:row>
      <xdr:rowOff>89640</xdr:rowOff>
    </xdr:from>
    <xdr:to>
      <xdr:col>4</xdr:col>
      <xdr:colOff>232920</xdr:colOff>
      <xdr:row>97</xdr:row>
      <xdr:rowOff>19440</xdr:rowOff>
    </xdr:to>
    <xdr:sp macro="" textlink="">
      <xdr:nvSpPr>
        <xdr:cNvPr id="2249" name="CustomShape 1"/>
        <xdr:cNvSpPr/>
      </xdr:nvSpPr>
      <xdr:spPr>
        <a:xfrm>
          <a:off x="3343320" y="16548840"/>
          <a:ext cx="101160" cy="101160"/>
        </a:xfrm>
        <a:prstGeom prst="ellipse">
          <a:avLst/>
        </a:prstGeom>
        <a:solidFill>
          <a:srgbClr val="FF0000"/>
        </a:solidFill>
        <a:ln w="19080">
          <a:solidFill>
            <a:srgbClr val="FF0000"/>
          </a:solidFill>
          <a:round/>
        </a:ln>
      </xdr:spPr>
    </xdr:sp>
    <xdr:clientData/>
  </xdr:twoCellAnchor>
  <xdr:twoCellAnchor editAs="oneCell">
    <xdr:from>
      <xdr:col>3</xdr:col>
      <xdr:colOff>533160</xdr:colOff>
      <xdr:row>97</xdr:row>
      <xdr:rowOff>20880</xdr:rowOff>
    </xdr:from>
    <xdr:to>
      <xdr:col>4</xdr:col>
      <xdr:colOff>403560</xdr:colOff>
      <xdr:row>98</xdr:row>
      <xdr:rowOff>88200</xdr:rowOff>
    </xdr:to>
    <xdr:sp macro="" textlink="">
      <xdr:nvSpPr>
        <xdr:cNvPr id="2250" name="CustomShape 1"/>
        <xdr:cNvSpPr/>
      </xdr:nvSpPr>
      <xdr:spPr>
        <a:xfrm>
          <a:off x="2944800" y="16651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38,310</a:t>
          </a:r>
          <a:endParaRPr/>
        </a:p>
      </xdr:txBody>
    </xdr:sp>
    <xdr:clientData/>
  </xdr:twoCellAnchor>
  <xdr:twoCellAnchor editAs="oneCell">
    <xdr:from>
      <xdr:col>2</xdr:col>
      <xdr:colOff>614520</xdr:colOff>
      <xdr:row>96</xdr:row>
      <xdr:rowOff>73800</xdr:rowOff>
    </xdr:from>
    <xdr:to>
      <xdr:col>3</xdr:col>
      <xdr:colOff>29880</xdr:colOff>
      <xdr:row>97</xdr:row>
      <xdr:rowOff>3600</xdr:rowOff>
    </xdr:to>
    <xdr:sp macro="" textlink="">
      <xdr:nvSpPr>
        <xdr:cNvPr id="2251" name="CustomShape 1"/>
        <xdr:cNvSpPr/>
      </xdr:nvSpPr>
      <xdr:spPr>
        <a:xfrm>
          <a:off x="2225880" y="16533000"/>
          <a:ext cx="215640" cy="101160"/>
        </a:xfrm>
        <a:prstGeom prst="ellipse">
          <a:avLst/>
        </a:prstGeom>
        <a:solidFill>
          <a:srgbClr val="FF0000"/>
        </a:solidFill>
        <a:ln w="19080">
          <a:solidFill>
            <a:srgbClr val="FF0000"/>
          </a:solidFill>
          <a:round/>
        </a:ln>
      </xdr:spPr>
    </xdr:sp>
    <xdr:clientData/>
  </xdr:twoCellAnchor>
  <xdr:twoCellAnchor editAs="oneCell">
    <xdr:from>
      <xdr:col>2</xdr:col>
      <xdr:colOff>330120</xdr:colOff>
      <xdr:row>97</xdr:row>
      <xdr:rowOff>5400</xdr:rowOff>
    </xdr:from>
    <xdr:to>
      <xdr:col>3</xdr:col>
      <xdr:colOff>200160</xdr:colOff>
      <xdr:row>98</xdr:row>
      <xdr:rowOff>72720</xdr:rowOff>
    </xdr:to>
    <xdr:sp macro="" textlink="">
      <xdr:nvSpPr>
        <xdr:cNvPr id="2252" name="CustomShape 1"/>
        <xdr:cNvSpPr/>
      </xdr:nvSpPr>
      <xdr:spPr>
        <a:xfrm>
          <a:off x="1941480" y="166359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41,040</a:t>
          </a:r>
          <a:endParaRPr/>
        </a:p>
      </xdr:txBody>
    </xdr:sp>
    <xdr:clientData/>
  </xdr:twoCellAnchor>
  <xdr:twoCellAnchor editAs="oneCell">
    <xdr:from>
      <xdr:col>1</xdr:col>
      <xdr:colOff>411120</xdr:colOff>
      <xdr:row>96</xdr:row>
      <xdr:rowOff>81360</xdr:rowOff>
    </xdr:from>
    <xdr:to>
      <xdr:col>1</xdr:col>
      <xdr:colOff>512280</xdr:colOff>
      <xdr:row>97</xdr:row>
      <xdr:rowOff>11160</xdr:rowOff>
    </xdr:to>
    <xdr:sp macro="" textlink="">
      <xdr:nvSpPr>
        <xdr:cNvPr id="2253" name="CustomShape 1"/>
        <xdr:cNvSpPr/>
      </xdr:nvSpPr>
      <xdr:spPr>
        <a:xfrm>
          <a:off x="1222560" y="16540560"/>
          <a:ext cx="101160" cy="101160"/>
        </a:xfrm>
        <a:prstGeom prst="ellipse">
          <a:avLst/>
        </a:prstGeom>
        <a:solidFill>
          <a:srgbClr val="FF0000"/>
        </a:solidFill>
        <a:ln w="19080">
          <a:solidFill>
            <a:srgbClr val="FF0000"/>
          </a:solidFill>
          <a:round/>
        </a:ln>
      </xdr:spPr>
    </xdr:sp>
    <xdr:clientData/>
  </xdr:twoCellAnchor>
  <xdr:twoCellAnchor editAs="oneCell">
    <xdr:from>
      <xdr:col>1</xdr:col>
      <xdr:colOff>126720</xdr:colOff>
      <xdr:row>97</xdr:row>
      <xdr:rowOff>12600</xdr:rowOff>
    </xdr:from>
    <xdr:to>
      <xdr:col>1</xdr:col>
      <xdr:colOff>797040</xdr:colOff>
      <xdr:row>98</xdr:row>
      <xdr:rowOff>79920</xdr:rowOff>
    </xdr:to>
    <xdr:sp macro="" textlink="">
      <xdr:nvSpPr>
        <xdr:cNvPr id="2254" name="CustomShape 1"/>
        <xdr:cNvSpPr/>
      </xdr:nvSpPr>
      <xdr:spPr>
        <a:xfrm>
          <a:off x="938160" y="166431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39,751</a:t>
          </a:r>
          <a:endParaRPr/>
        </a:p>
      </xdr:txBody>
    </xdr:sp>
    <xdr:clientData/>
  </xdr:twoCellAnchor>
  <xdr:twoCellAnchor editAs="oneCell">
    <xdr:from>
      <xdr:col>9</xdr:col>
      <xdr:colOff>449280</xdr:colOff>
      <xdr:row>23</xdr:row>
      <xdr:rowOff>48240</xdr:rowOff>
    </xdr:from>
    <xdr:to>
      <xdr:col>16</xdr:col>
      <xdr:colOff>334800</xdr:colOff>
      <xdr:row>25</xdr:row>
      <xdr:rowOff>22320</xdr:rowOff>
    </xdr:to>
    <xdr:sp macro="" textlink="">
      <xdr:nvSpPr>
        <xdr:cNvPr id="2255" name="CustomShape 1"/>
        <xdr:cNvSpPr/>
      </xdr:nvSpPr>
      <xdr:spPr>
        <a:xfrm>
          <a:off x="7661520" y="3991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労働費</a:t>
          </a:r>
          <a:endParaRPr/>
        </a:p>
      </xdr:txBody>
    </xdr:sp>
    <xdr:clientData/>
  </xdr:twoCellAnchor>
  <xdr:twoCellAnchor editAs="oneCell">
    <xdr:from>
      <xdr:col>9</xdr:col>
      <xdr:colOff>576360</xdr:colOff>
      <xdr:row>25</xdr:row>
      <xdr:rowOff>48240</xdr:rowOff>
    </xdr:from>
    <xdr:to>
      <xdr:col>12</xdr:col>
      <xdr:colOff>42480</xdr:colOff>
      <xdr:row>26</xdr:row>
      <xdr:rowOff>130320</xdr:rowOff>
    </xdr:to>
    <xdr:sp macro="" textlink="">
      <xdr:nvSpPr>
        <xdr:cNvPr id="2256" name="CustomShape 1"/>
        <xdr:cNvSpPr/>
      </xdr:nvSpPr>
      <xdr:spPr>
        <a:xfrm>
          <a:off x="7788600" y="4334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9</xdr:col>
      <xdr:colOff>576360</xdr:colOff>
      <xdr:row>26</xdr:row>
      <xdr:rowOff>79920</xdr:rowOff>
    </xdr:from>
    <xdr:to>
      <xdr:col>12</xdr:col>
      <xdr:colOff>42480</xdr:colOff>
      <xdr:row>27</xdr:row>
      <xdr:rowOff>162360</xdr:rowOff>
    </xdr:to>
    <xdr:sp macro="" textlink="">
      <xdr:nvSpPr>
        <xdr:cNvPr id="2257" name="CustomShape 1"/>
        <xdr:cNvSpPr/>
      </xdr:nvSpPr>
      <xdr:spPr>
        <a:xfrm>
          <a:off x="7788600" y="4537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38/128</a:t>
          </a:r>
          <a:endParaRPr/>
        </a:p>
      </xdr:txBody>
    </xdr:sp>
    <xdr:clientData/>
  </xdr:twoCellAnchor>
  <xdr:twoCellAnchor editAs="oneCell">
    <xdr:from>
      <xdr:col>11</xdr:col>
      <xdr:colOff>220680</xdr:colOff>
      <xdr:row>25</xdr:row>
      <xdr:rowOff>48240</xdr:rowOff>
    </xdr:from>
    <xdr:to>
      <xdr:col>13</xdr:col>
      <xdr:colOff>372600</xdr:colOff>
      <xdr:row>26</xdr:row>
      <xdr:rowOff>130320</xdr:rowOff>
    </xdr:to>
    <xdr:sp macro="" textlink="">
      <xdr:nvSpPr>
        <xdr:cNvPr id="2258" name="CustomShape 1"/>
        <xdr:cNvSpPr/>
      </xdr:nvSpPr>
      <xdr:spPr>
        <a:xfrm>
          <a:off x="903312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220680</xdr:colOff>
      <xdr:row>26</xdr:row>
      <xdr:rowOff>79920</xdr:rowOff>
    </xdr:from>
    <xdr:to>
      <xdr:col>13</xdr:col>
      <xdr:colOff>372600</xdr:colOff>
      <xdr:row>27</xdr:row>
      <xdr:rowOff>162360</xdr:rowOff>
    </xdr:to>
    <xdr:sp macro="" textlink="">
      <xdr:nvSpPr>
        <xdr:cNvPr id="2259" name="CustomShape 1"/>
        <xdr:cNvSpPr/>
      </xdr:nvSpPr>
      <xdr:spPr>
        <a:xfrm>
          <a:off x="903312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838</a:t>
          </a:r>
          <a:endParaRPr/>
        </a:p>
      </xdr:txBody>
    </xdr:sp>
    <xdr:clientData/>
  </xdr:twoCellAnchor>
  <xdr:twoCellAnchor editAs="oneCell">
    <xdr:from>
      <xdr:col>12</xdr:col>
      <xdr:colOff>677880</xdr:colOff>
      <xdr:row>25</xdr:row>
      <xdr:rowOff>48240</xdr:rowOff>
    </xdr:from>
    <xdr:to>
      <xdr:col>15</xdr:col>
      <xdr:colOff>144000</xdr:colOff>
      <xdr:row>26</xdr:row>
      <xdr:rowOff>130320</xdr:rowOff>
    </xdr:to>
    <xdr:sp macro="" textlink="">
      <xdr:nvSpPr>
        <xdr:cNvPr id="2260" name="CustomShape 1"/>
        <xdr:cNvSpPr/>
      </xdr:nvSpPr>
      <xdr:spPr>
        <a:xfrm>
          <a:off x="10290240" y="4334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677880</xdr:colOff>
      <xdr:row>26</xdr:row>
      <xdr:rowOff>79920</xdr:rowOff>
    </xdr:from>
    <xdr:to>
      <xdr:col>15</xdr:col>
      <xdr:colOff>144000</xdr:colOff>
      <xdr:row>27</xdr:row>
      <xdr:rowOff>162360</xdr:rowOff>
    </xdr:to>
    <xdr:sp macro="" textlink="">
      <xdr:nvSpPr>
        <xdr:cNvPr id="2261" name="CustomShape 1"/>
        <xdr:cNvSpPr/>
      </xdr:nvSpPr>
      <xdr:spPr>
        <a:xfrm>
          <a:off x="10290240" y="4537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1,527</a:t>
          </a:r>
          <a:endParaRPr/>
        </a:p>
      </xdr:txBody>
    </xdr:sp>
    <xdr:clientData/>
  </xdr:twoCellAnchor>
  <xdr:twoCellAnchor editAs="oneCell">
    <xdr:from>
      <xdr:col>9</xdr:col>
      <xdr:colOff>449280</xdr:colOff>
      <xdr:row>28</xdr:row>
      <xdr:rowOff>16560</xdr:rowOff>
    </xdr:from>
    <xdr:to>
      <xdr:col>16</xdr:col>
      <xdr:colOff>334800</xdr:colOff>
      <xdr:row>41</xdr:row>
      <xdr:rowOff>73440</xdr:rowOff>
    </xdr:to>
    <xdr:sp macro="" textlink="">
      <xdr:nvSpPr>
        <xdr:cNvPr id="2262" name="CustomShape 1"/>
        <xdr:cNvSpPr/>
      </xdr:nvSpPr>
      <xdr:spPr>
        <a:xfrm>
          <a:off x="7661520" y="4817160"/>
          <a:ext cx="5486040" cy="2285640"/>
        </a:xfrm>
        <a:prstGeom prst="rect">
          <a:avLst/>
        </a:prstGeom>
        <a:solidFill>
          <a:srgbClr val="E6FFD5"/>
        </a:solidFill>
        <a:ln w="19080">
          <a:noFill/>
        </a:ln>
      </xdr:spPr>
    </xdr:sp>
    <xdr:clientData/>
  </xdr:twoCellAnchor>
  <xdr:twoCellAnchor editAs="oneCell">
    <xdr:from>
      <xdr:col>9</xdr:col>
      <xdr:colOff>405720</xdr:colOff>
      <xdr:row>26</xdr:row>
      <xdr:rowOff>168840</xdr:rowOff>
    </xdr:from>
    <xdr:to>
      <xdr:col>9</xdr:col>
      <xdr:colOff>766080</xdr:colOff>
      <xdr:row>28</xdr:row>
      <xdr:rowOff>34560</xdr:rowOff>
    </xdr:to>
    <xdr:sp macro="" textlink="">
      <xdr:nvSpPr>
        <xdr:cNvPr id="2263" name="CustomShape 1"/>
        <xdr:cNvSpPr/>
      </xdr:nvSpPr>
      <xdr:spPr>
        <a:xfrm>
          <a:off x="7617960" y="4626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9</xdr:col>
      <xdr:colOff>448920</xdr:colOff>
      <xdr:row>41</xdr:row>
      <xdr:rowOff>73440</xdr:rowOff>
    </xdr:from>
    <xdr:to>
      <xdr:col>16</xdr:col>
      <xdr:colOff>334800</xdr:colOff>
      <xdr:row>41</xdr:row>
      <xdr:rowOff>73440</xdr:rowOff>
    </xdr:to>
    <xdr:sp macro="" textlink="">
      <xdr:nvSpPr>
        <xdr:cNvPr id="2264" name="Line 1"/>
        <xdr:cNvSpPr/>
      </xdr:nvSpPr>
      <xdr:spPr>
        <a:xfrm>
          <a:off x="7661160" y="7102800"/>
          <a:ext cx="5486400" cy="0"/>
        </a:xfrm>
        <a:prstGeom prst="line">
          <a:avLst/>
        </a:prstGeom>
        <a:ln w="9360">
          <a:solidFill>
            <a:srgbClr val="C0C0C0"/>
          </a:solidFill>
          <a:round/>
        </a:ln>
      </xdr:spPr>
    </xdr:sp>
    <xdr:clientData/>
  </xdr:twoCellAnchor>
  <xdr:twoCellAnchor editAs="oneCell">
    <xdr:from>
      <xdr:col>9</xdr:col>
      <xdr:colOff>448920</xdr:colOff>
      <xdr:row>39</xdr:row>
      <xdr:rowOff>89640</xdr:rowOff>
    </xdr:from>
    <xdr:to>
      <xdr:col>16</xdr:col>
      <xdr:colOff>334800</xdr:colOff>
      <xdr:row>39</xdr:row>
      <xdr:rowOff>89640</xdr:rowOff>
    </xdr:to>
    <xdr:sp macro="" textlink="">
      <xdr:nvSpPr>
        <xdr:cNvPr id="2265" name="Line 1"/>
        <xdr:cNvSpPr/>
      </xdr:nvSpPr>
      <xdr:spPr>
        <a:xfrm>
          <a:off x="7661160" y="6775920"/>
          <a:ext cx="5486400" cy="0"/>
        </a:xfrm>
        <a:prstGeom prst="line">
          <a:avLst/>
        </a:prstGeom>
        <a:ln w="9360">
          <a:solidFill>
            <a:srgbClr val="C0C0C0"/>
          </a:solidFill>
          <a:round/>
        </a:ln>
      </xdr:spPr>
    </xdr:sp>
    <xdr:clientData/>
  </xdr:twoCellAnchor>
  <xdr:twoCellAnchor editAs="oneCell">
    <xdr:from>
      <xdr:col>9</xdr:col>
      <xdr:colOff>194400</xdr:colOff>
      <xdr:row>38</xdr:row>
      <xdr:rowOff>129240</xdr:rowOff>
    </xdr:from>
    <xdr:to>
      <xdr:col>9</xdr:col>
      <xdr:colOff>455040</xdr:colOff>
      <xdr:row>40</xdr:row>
      <xdr:rowOff>24840</xdr:rowOff>
    </xdr:to>
    <xdr:sp macro="" textlink="">
      <xdr:nvSpPr>
        <xdr:cNvPr id="2266" name="CustomShape 1"/>
        <xdr:cNvSpPr/>
      </xdr:nvSpPr>
      <xdr:spPr>
        <a:xfrm>
          <a:off x="7406640" y="664416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9</xdr:col>
      <xdr:colOff>448920</xdr:colOff>
      <xdr:row>37</xdr:row>
      <xdr:rowOff>106200</xdr:rowOff>
    </xdr:from>
    <xdr:to>
      <xdr:col>16</xdr:col>
      <xdr:colOff>334800</xdr:colOff>
      <xdr:row>37</xdr:row>
      <xdr:rowOff>106200</xdr:rowOff>
    </xdr:to>
    <xdr:sp macro="" textlink="">
      <xdr:nvSpPr>
        <xdr:cNvPr id="2267" name="Line 1"/>
        <xdr:cNvSpPr/>
      </xdr:nvSpPr>
      <xdr:spPr>
        <a:xfrm>
          <a:off x="7661160" y="6449760"/>
          <a:ext cx="5486400" cy="0"/>
        </a:xfrm>
        <a:prstGeom prst="line">
          <a:avLst/>
        </a:prstGeom>
        <a:ln w="9360">
          <a:solidFill>
            <a:srgbClr val="C0C0C0"/>
          </a:solidFill>
          <a:round/>
        </a:ln>
      </xdr:spPr>
    </xdr:sp>
    <xdr:clientData/>
  </xdr:twoCellAnchor>
  <xdr:twoCellAnchor editAs="oneCell">
    <xdr:from>
      <xdr:col>8</xdr:col>
      <xdr:colOff>629640</xdr:colOff>
      <xdr:row>36</xdr:row>
      <xdr:rowOff>145440</xdr:rowOff>
    </xdr:from>
    <xdr:to>
      <xdr:col>9</xdr:col>
      <xdr:colOff>372960</xdr:colOff>
      <xdr:row>38</xdr:row>
      <xdr:rowOff>41400</xdr:rowOff>
    </xdr:to>
    <xdr:sp macro="" textlink="">
      <xdr:nvSpPr>
        <xdr:cNvPr id="2268" name="CustomShape 1"/>
        <xdr:cNvSpPr/>
      </xdr:nvSpPr>
      <xdr:spPr>
        <a:xfrm>
          <a:off x="7041600" y="631764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a:t>
          </a:r>
          <a:endParaRPr/>
        </a:p>
      </xdr:txBody>
    </xdr:sp>
    <xdr:clientData/>
  </xdr:twoCellAnchor>
  <xdr:twoCellAnchor editAs="oneCell">
    <xdr:from>
      <xdr:col>9</xdr:col>
      <xdr:colOff>448920</xdr:colOff>
      <xdr:row>35</xdr:row>
      <xdr:rowOff>122400</xdr:rowOff>
    </xdr:from>
    <xdr:to>
      <xdr:col>16</xdr:col>
      <xdr:colOff>334800</xdr:colOff>
      <xdr:row>35</xdr:row>
      <xdr:rowOff>122400</xdr:rowOff>
    </xdr:to>
    <xdr:sp macro="" textlink="">
      <xdr:nvSpPr>
        <xdr:cNvPr id="2269" name="Line 1"/>
        <xdr:cNvSpPr/>
      </xdr:nvSpPr>
      <xdr:spPr>
        <a:xfrm>
          <a:off x="7661160" y="6122880"/>
          <a:ext cx="5486400" cy="0"/>
        </a:xfrm>
        <a:prstGeom prst="line">
          <a:avLst/>
        </a:prstGeom>
        <a:ln w="9360">
          <a:solidFill>
            <a:srgbClr val="C0C0C0"/>
          </a:solidFill>
          <a:round/>
        </a:ln>
      </xdr:spPr>
    </xdr:sp>
    <xdr:clientData/>
  </xdr:twoCellAnchor>
  <xdr:twoCellAnchor editAs="oneCell">
    <xdr:from>
      <xdr:col>8</xdr:col>
      <xdr:colOff>629640</xdr:colOff>
      <xdr:row>34</xdr:row>
      <xdr:rowOff>162000</xdr:rowOff>
    </xdr:from>
    <xdr:to>
      <xdr:col>9</xdr:col>
      <xdr:colOff>372960</xdr:colOff>
      <xdr:row>36</xdr:row>
      <xdr:rowOff>57600</xdr:rowOff>
    </xdr:to>
    <xdr:sp macro="" textlink="">
      <xdr:nvSpPr>
        <xdr:cNvPr id="2270" name="CustomShape 1"/>
        <xdr:cNvSpPr/>
      </xdr:nvSpPr>
      <xdr:spPr>
        <a:xfrm>
          <a:off x="7041600" y="599112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a:t>
          </a:r>
          <a:endParaRPr/>
        </a:p>
      </xdr:txBody>
    </xdr:sp>
    <xdr:clientData/>
  </xdr:twoCellAnchor>
  <xdr:twoCellAnchor editAs="oneCell">
    <xdr:from>
      <xdr:col>9</xdr:col>
      <xdr:colOff>448920</xdr:colOff>
      <xdr:row>33</xdr:row>
      <xdr:rowOff>138600</xdr:rowOff>
    </xdr:from>
    <xdr:to>
      <xdr:col>16</xdr:col>
      <xdr:colOff>334800</xdr:colOff>
      <xdr:row>33</xdr:row>
      <xdr:rowOff>138600</xdr:rowOff>
    </xdr:to>
    <xdr:sp macro="" textlink="">
      <xdr:nvSpPr>
        <xdr:cNvPr id="2271" name="Line 1"/>
        <xdr:cNvSpPr/>
      </xdr:nvSpPr>
      <xdr:spPr>
        <a:xfrm>
          <a:off x="7661160" y="5796360"/>
          <a:ext cx="5486400" cy="0"/>
        </a:xfrm>
        <a:prstGeom prst="line">
          <a:avLst/>
        </a:prstGeom>
        <a:ln w="9360">
          <a:solidFill>
            <a:srgbClr val="C0C0C0"/>
          </a:solidFill>
          <a:round/>
        </a:ln>
      </xdr:spPr>
    </xdr:sp>
    <xdr:clientData/>
  </xdr:twoCellAnchor>
  <xdr:twoCellAnchor editAs="oneCell">
    <xdr:from>
      <xdr:col>8</xdr:col>
      <xdr:colOff>629640</xdr:colOff>
      <xdr:row>33</xdr:row>
      <xdr:rowOff>6840</xdr:rowOff>
    </xdr:from>
    <xdr:to>
      <xdr:col>9</xdr:col>
      <xdr:colOff>372960</xdr:colOff>
      <xdr:row>34</xdr:row>
      <xdr:rowOff>74160</xdr:rowOff>
    </xdr:to>
    <xdr:sp macro="" textlink="">
      <xdr:nvSpPr>
        <xdr:cNvPr id="2272" name="CustomShape 1"/>
        <xdr:cNvSpPr/>
      </xdr:nvSpPr>
      <xdr:spPr>
        <a:xfrm>
          <a:off x="7041600" y="566460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a:t>
          </a:r>
          <a:endParaRPr/>
        </a:p>
      </xdr:txBody>
    </xdr:sp>
    <xdr:clientData/>
  </xdr:twoCellAnchor>
  <xdr:twoCellAnchor editAs="oneCell">
    <xdr:from>
      <xdr:col>9</xdr:col>
      <xdr:colOff>448920</xdr:colOff>
      <xdr:row>31</xdr:row>
      <xdr:rowOff>155160</xdr:rowOff>
    </xdr:from>
    <xdr:to>
      <xdr:col>16</xdr:col>
      <xdr:colOff>334800</xdr:colOff>
      <xdr:row>31</xdr:row>
      <xdr:rowOff>155160</xdr:rowOff>
    </xdr:to>
    <xdr:sp macro="" textlink="">
      <xdr:nvSpPr>
        <xdr:cNvPr id="2273" name="Line 1"/>
        <xdr:cNvSpPr/>
      </xdr:nvSpPr>
      <xdr:spPr>
        <a:xfrm>
          <a:off x="7661160" y="5469840"/>
          <a:ext cx="5486400" cy="0"/>
        </a:xfrm>
        <a:prstGeom prst="line">
          <a:avLst/>
        </a:prstGeom>
        <a:ln w="9360">
          <a:solidFill>
            <a:srgbClr val="C0C0C0"/>
          </a:solidFill>
          <a:round/>
        </a:ln>
      </xdr:spPr>
    </xdr:sp>
    <xdr:clientData/>
  </xdr:twoCellAnchor>
  <xdr:twoCellAnchor editAs="oneCell">
    <xdr:from>
      <xdr:col>8</xdr:col>
      <xdr:colOff>629640</xdr:colOff>
      <xdr:row>31</xdr:row>
      <xdr:rowOff>23040</xdr:rowOff>
    </xdr:from>
    <xdr:to>
      <xdr:col>9</xdr:col>
      <xdr:colOff>372960</xdr:colOff>
      <xdr:row>32</xdr:row>
      <xdr:rowOff>90000</xdr:rowOff>
    </xdr:to>
    <xdr:sp macro="" textlink="">
      <xdr:nvSpPr>
        <xdr:cNvPr id="2274" name="CustomShape 1"/>
        <xdr:cNvSpPr/>
      </xdr:nvSpPr>
      <xdr:spPr>
        <a:xfrm>
          <a:off x="7041600" y="533772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a:t>
          </a:r>
          <a:endParaRPr/>
        </a:p>
      </xdr:txBody>
    </xdr:sp>
    <xdr:clientData/>
  </xdr:twoCellAnchor>
  <xdr:twoCellAnchor editAs="oneCell">
    <xdr:from>
      <xdr:col>9</xdr:col>
      <xdr:colOff>448920</xdr:colOff>
      <xdr:row>30</xdr:row>
      <xdr:rowOff>0</xdr:rowOff>
    </xdr:from>
    <xdr:to>
      <xdr:col>16</xdr:col>
      <xdr:colOff>334800</xdr:colOff>
      <xdr:row>30</xdr:row>
      <xdr:rowOff>0</xdr:rowOff>
    </xdr:to>
    <xdr:sp macro="" textlink="">
      <xdr:nvSpPr>
        <xdr:cNvPr id="2275" name="Line 1"/>
        <xdr:cNvSpPr/>
      </xdr:nvSpPr>
      <xdr:spPr>
        <a:xfrm>
          <a:off x="7661160" y="5143320"/>
          <a:ext cx="5486400" cy="0"/>
        </a:xfrm>
        <a:prstGeom prst="line">
          <a:avLst/>
        </a:prstGeom>
        <a:ln w="9360">
          <a:solidFill>
            <a:srgbClr val="C0C0C0"/>
          </a:solidFill>
          <a:round/>
        </a:ln>
      </xdr:spPr>
    </xdr:sp>
    <xdr:clientData/>
  </xdr:twoCellAnchor>
  <xdr:twoCellAnchor editAs="oneCell">
    <xdr:from>
      <xdr:col>8</xdr:col>
      <xdr:colOff>629640</xdr:colOff>
      <xdr:row>29</xdr:row>
      <xdr:rowOff>39240</xdr:rowOff>
    </xdr:from>
    <xdr:to>
      <xdr:col>9</xdr:col>
      <xdr:colOff>372960</xdr:colOff>
      <xdr:row>30</xdr:row>
      <xdr:rowOff>106560</xdr:rowOff>
    </xdr:to>
    <xdr:sp macro="" textlink="">
      <xdr:nvSpPr>
        <xdr:cNvPr id="2276" name="CustomShape 1"/>
        <xdr:cNvSpPr/>
      </xdr:nvSpPr>
      <xdr:spPr>
        <a:xfrm>
          <a:off x="7041600" y="501120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a:t>
          </a:r>
          <a:endParaRPr/>
        </a:p>
      </xdr:txBody>
    </xdr:sp>
    <xdr:clientData/>
  </xdr:twoCellAnchor>
  <xdr:twoCellAnchor editAs="oneCell">
    <xdr:from>
      <xdr:col>9</xdr:col>
      <xdr:colOff>448920</xdr:colOff>
      <xdr:row>28</xdr:row>
      <xdr:rowOff>16200</xdr:rowOff>
    </xdr:from>
    <xdr:to>
      <xdr:col>16</xdr:col>
      <xdr:colOff>334800</xdr:colOff>
      <xdr:row>28</xdr:row>
      <xdr:rowOff>16200</xdr:rowOff>
    </xdr:to>
    <xdr:sp macro="" textlink="">
      <xdr:nvSpPr>
        <xdr:cNvPr id="2277" name="Line 1"/>
        <xdr:cNvSpPr/>
      </xdr:nvSpPr>
      <xdr:spPr>
        <a:xfrm>
          <a:off x="7661160" y="4816800"/>
          <a:ext cx="5486400" cy="0"/>
        </a:xfrm>
        <a:prstGeom prst="line">
          <a:avLst/>
        </a:prstGeom>
        <a:ln w="9360">
          <a:solidFill>
            <a:srgbClr val="C0C0C0"/>
          </a:solidFill>
          <a:round/>
        </a:ln>
      </xdr:spPr>
    </xdr:sp>
    <xdr:clientData/>
  </xdr:twoCellAnchor>
  <xdr:twoCellAnchor editAs="oneCell">
    <xdr:from>
      <xdr:col>8</xdr:col>
      <xdr:colOff>629640</xdr:colOff>
      <xdr:row>27</xdr:row>
      <xdr:rowOff>55800</xdr:rowOff>
    </xdr:from>
    <xdr:to>
      <xdr:col>9</xdr:col>
      <xdr:colOff>372960</xdr:colOff>
      <xdr:row>28</xdr:row>
      <xdr:rowOff>122760</xdr:rowOff>
    </xdr:to>
    <xdr:sp macro="" textlink="">
      <xdr:nvSpPr>
        <xdr:cNvPr id="2278" name="CustomShape 1"/>
        <xdr:cNvSpPr/>
      </xdr:nvSpPr>
      <xdr:spPr>
        <a:xfrm>
          <a:off x="7041600" y="468468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a:t>
          </a:r>
          <a:endParaRPr/>
        </a:p>
      </xdr:txBody>
    </xdr:sp>
    <xdr:clientData/>
  </xdr:twoCellAnchor>
  <xdr:twoCellAnchor editAs="oneCell">
    <xdr:from>
      <xdr:col>9</xdr:col>
      <xdr:colOff>449280</xdr:colOff>
      <xdr:row>28</xdr:row>
      <xdr:rowOff>16560</xdr:rowOff>
    </xdr:from>
    <xdr:to>
      <xdr:col>16</xdr:col>
      <xdr:colOff>334800</xdr:colOff>
      <xdr:row>41</xdr:row>
      <xdr:rowOff>73440</xdr:rowOff>
    </xdr:to>
    <xdr:sp macro="" textlink="">
      <xdr:nvSpPr>
        <xdr:cNvPr id="2279" name="CustomShape 1"/>
        <xdr:cNvSpPr/>
      </xdr:nvSpPr>
      <xdr:spPr>
        <a:xfrm>
          <a:off x="7661520" y="4817160"/>
          <a:ext cx="5486040" cy="2285640"/>
        </a:xfrm>
        <a:prstGeom prst="rect">
          <a:avLst/>
        </a:prstGeom>
        <a:noFill/>
        <a:ln w="19080">
          <a:solidFill>
            <a:srgbClr val="000000"/>
          </a:solidFill>
          <a:round/>
        </a:ln>
      </xdr:spPr>
    </xdr:sp>
    <xdr:clientData/>
  </xdr:twoCellAnchor>
  <xdr:twoCellAnchor editAs="oneCell">
    <xdr:from>
      <xdr:col>15</xdr:col>
      <xdr:colOff>205920</xdr:colOff>
      <xdr:row>31</xdr:row>
      <xdr:rowOff>28800</xdr:rowOff>
    </xdr:from>
    <xdr:to>
      <xdr:col>15</xdr:col>
      <xdr:colOff>207000</xdr:colOff>
      <xdr:row>39</xdr:row>
      <xdr:rowOff>89640</xdr:rowOff>
    </xdr:to>
    <xdr:sp macro="" textlink="">
      <xdr:nvSpPr>
        <xdr:cNvPr id="2280" name="Line 1"/>
        <xdr:cNvSpPr/>
      </xdr:nvSpPr>
      <xdr:spPr>
        <a:xfrm flipV="1">
          <a:off x="12218760" y="5343480"/>
          <a:ext cx="1080" cy="1432440"/>
        </a:xfrm>
        <a:prstGeom prst="line">
          <a:avLst/>
        </a:prstGeom>
        <a:ln w="31680">
          <a:solidFill>
            <a:srgbClr val="808080"/>
          </a:solidFill>
          <a:round/>
        </a:ln>
      </xdr:spPr>
    </xdr:sp>
    <xdr:clientData/>
  </xdr:twoCellAnchor>
  <xdr:twoCellAnchor editAs="oneCell">
    <xdr:from>
      <xdr:col>15</xdr:col>
      <xdr:colOff>249120</xdr:colOff>
      <xdr:row>39</xdr:row>
      <xdr:rowOff>103680</xdr:rowOff>
    </xdr:from>
    <xdr:to>
      <xdr:col>15</xdr:col>
      <xdr:colOff>517320</xdr:colOff>
      <xdr:row>40</xdr:row>
      <xdr:rowOff>170640</xdr:rowOff>
    </xdr:to>
    <xdr:sp macro="" textlink="">
      <xdr:nvSpPr>
        <xdr:cNvPr id="2281" name="CustomShape 1"/>
        <xdr:cNvSpPr/>
      </xdr:nvSpPr>
      <xdr:spPr>
        <a:xfrm>
          <a:off x="12261960" y="678996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15</xdr:col>
      <xdr:colOff>118800</xdr:colOff>
      <xdr:row>39</xdr:row>
      <xdr:rowOff>89640</xdr:rowOff>
    </xdr:from>
    <xdr:to>
      <xdr:col>15</xdr:col>
      <xdr:colOff>296640</xdr:colOff>
      <xdr:row>39</xdr:row>
      <xdr:rowOff>89640</xdr:rowOff>
    </xdr:to>
    <xdr:sp macro="" textlink="">
      <xdr:nvSpPr>
        <xdr:cNvPr id="2282" name="Line 1"/>
        <xdr:cNvSpPr/>
      </xdr:nvSpPr>
      <xdr:spPr>
        <a:xfrm>
          <a:off x="12131640" y="6775920"/>
          <a:ext cx="177840" cy="0"/>
        </a:xfrm>
        <a:prstGeom prst="line">
          <a:avLst/>
        </a:prstGeom>
        <a:ln w="19080">
          <a:solidFill>
            <a:srgbClr val="000000"/>
          </a:solidFill>
          <a:round/>
        </a:ln>
      </xdr:spPr>
    </xdr:sp>
    <xdr:clientData/>
  </xdr:twoCellAnchor>
  <xdr:twoCellAnchor editAs="oneCell">
    <xdr:from>
      <xdr:col>15</xdr:col>
      <xdr:colOff>202680</xdr:colOff>
      <xdr:row>29</xdr:row>
      <xdr:rowOff>156960</xdr:rowOff>
    </xdr:from>
    <xdr:to>
      <xdr:col>15</xdr:col>
      <xdr:colOff>784440</xdr:colOff>
      <xdr:row>31</xdr:row>
      <xdr:rowOff>52920</xdr:rowOff>
    </xdr:to>
    <xdr:sp macro="" textlink="">
      <xdr:nvSpPr>
        <xdr:cNvPr id="2283" name="CustomShape 1"/>
        <xdr:cNvSpPr/>
      </xdr:nvSpPr>
      <xdr:spPr>
        <a:xfrm>
          <a:off x="12215520" y="512892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4,387</a:t>
          </a:r>
          <a:endParaRPr/>
        </a:p>
      </xdr:txBody>
    </xdr:sp>
    <xdr:clientData/>
  </xdr:twoCellAnchor>
  <xdr:twoCellAnchor editAs="oneCell">
    <xdr:from>
      <xdr:col>15</xdr:col>
      <xdr:colOff>118800</xdr:colOff>
      <xdr:row>31</xdr:row>
      <xdr:rowOff>28800</xdr:rowOff>
    </xdr:from>
    <xdr:to>
      <xdr:col>15</xdr:col>
      <xdr:colOff>296640</xdr:colOff>
      <xdr:row>31</xdr:row>
      <xdr:rowOff>28800</xdr:rowOff>
    </xdr:to>
    <xdr:sp macro="" textlink="">
      <xdr:nvSpPr>
        <xdr:cNvPr id="2284" name="Line 1"/>
        <xdr:cNvSpPr/>
      </xdr:nvSpPr>
      <xdr:spPr>
        <a:xfrm>
          <a:off x="12131640" y="5343480"/>
          <a:ext cx="177840" cy="0"/>
        </a:xfrm>
        <a:prstGeom prst="line">
          <a:avLst/>
        </a:prstGeom>
        <a:ln w="19080">
          <a:solidFill>
            <a:srgbClr val="000000"/>
          </a:solidFill>
          <a:round/>
        </a:ln>
      </xdr:spPr>
    </xdr:sp>
    <xdr:clientData/>
  </xdr:twoCellAnchor>
  <xdr:twoCellAnchor editAs="oneCell">
    <xdr:from>
      <xdr:col>14</xdr:col>
      <xdr:colOff>55440</xdr:colOff>
      <xdr:row>37</xdr:row>
      <xdr:rowOff>84600</xdr:rowOff>
    </xdr:from>
    <xdr:to>
      <xdr:col>15</xdr:col>
      <xdr:colOff>207720</xdr:colOff>
      <xdr:row>37</xdr:row>
      <xdr:rowOff>84960</xdr:rowOff>
    </xdr:to>
    <xdr:sp macro="" textlink="">
      <xdr:nvSpPr>
        <xdr:cNvPr id="2285" name="Line 1"/>
        <xdr:cNvSpPr/>
      </xdr:nvSpPr>
      <xdr:spPr>
        <a:xfrm>
          <a:off x="11268000" y="6428160"/>
          <a:ext cx="952560" cy="360"/>
        </a:xfrm>
        <a:prstGeom prst="line">
          <a:avLst/>
        </a:prstGeom>
        <a:ln w="6480">
          <a:solidFill>
            <a:srgbClr val="FF0000"/>
          </a:solidFill>
          <a:round/>
        </a:ln>
      </xdr:spPr>
    </xdr:sp>
    <xdr:clientData/>
  </xdr:twoCellAnchor>
  <xdr:twoCellAnchor editAs="oneCell">
    <xdr:from>
      <xdr:col>15</xdr:col>
      <xdr:colOff>225720</xdr:colOff>
      <xdr:row>37</xdr:row>
      <xdr:rowOff>121680</xdr:rowOff>
    </xdr:from>
    <xdr:to>
      <xdr:col>15</xdr:col>
      <xdr:colOff>670680</xdr:colOff>
      <xdr:row>39</xdr:row>
      <xdr:rowOff>17640</xdr:rowOff>
    </xdr:to>
    <xdr:sp macro="" textlink="">
      <xdr:nvSpPr>
        <xdr:cNvPr id="2286" name="CustomShape 1"/>
        <xdr:cNvSpPr/>
      </xdr:nvSpPr>
      <xdr:spPr>
        <a:xfrm>
          <a:off x="12238560" y="6465240"/>
          <a:ext cx="4449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762</a:t>
          </a:r>
          <a:endParaRPr/>
        </a:p>
      </xdr:txBody>
    </xdr:sp>
    <xdr:clientData/>
  </xdr:twoCellAnchor>
  <xdr:twoCellAnchor editAs="oneCell">
    <xdr:from>
      <xdr:col>15</xdr:col>
      <xdr:colOff>157320</xdr:colOff>
      <xdr:row>37</xdr:row>
      <xdr:rowOff>133200</xdr:rowOff>
    </xdr:from>
    <xdr:to>
      <xdr:col>15</xdr:col>
      <xdr:colOff>258480</xdr:colOff>
      <xdr:row>38</xdr:row>
      <xdr:rowOff>63000</xdr:rowOff>
    </xdr:to>
    <xdr:sp macro="" textlink="">
      <xdr:nvSpPr>
        <xdr:cNvPr id="2287" name="CustomShape 1"/>
        <xdr:cNvSpPr/>
      </xdr:nvSpPr>
      <xdr:spPr>
        <a:xfrm>
          <a:off x="12170160" y="647676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537840</xdr:colOff>
      <xdr:row>37</xdr:row>
      <xdr:rowOff>20520</xdr:rowOff>
    </xdr:from>
    <xdr:to>
      <xdr:col>14</xdr:col>
      <xdr:colOff>55440</xdr:colOff>
      <xdr:row>37</xdr:row>
      <xdr:rowOff>84600</xdr:rowOff>
    </xdr:to>
    <xdr:sp macro="" textlink="">
      <xdr:nvSpPr>
        <xdr:cNvPr id="2288" name="Line 1"/>
        <xdr:cNvSpPr/>
      </xdr:nvSpPr>
      <xdr:spPr>
        <a:xfrm>
          <a:off x="10150200" y="6364080"/>
          <a:ext cx="1117800" cy="64080"/>
        </a:xfrm>
        <a:prstGeom prst="line">
          <a:avLst/>
        </a:prstGeom>
        <a:ln w="6480">
          <a:solidFill>
            <a:srgbClr val="FF0000"/>
          </a:solidFill>
          <a:round/>
        </a:ln>
      </xdr:spPr>
    </xdr:sp>
    <xdr:clientData/>
  </xdr:twoCellAnchor>
  <xdr:twoCellAnchor editAs="oneCell">
    <xdr:from>
      <xdr:col>13</xdr:col>
      <xdr:colOff>690480</xdr:colOff>
      <xdr:row>36</xdr:row>
      <xdr:rowOff>146520</xdr:rowOff>
    </xdr:from>
    <xdr:to>
      <xdr:col>14</xdr:col>
      <xdr:colOff>105840</xdr:colOff>
      <xdr:row>37</xdr:row>
      <xdr:rowOff>76320</xdr:rowOff>
    </xdr:to>
    <xdr:sp macro="" textlink="">
      <xdr:nvSpPr>
        <xdr:cNvPr id="2289" name="CustomShape 1"/>
        <xdr:cNvSpPr/>
      </xdr:nvSpPr>
      <xdr:spPr>
        <a:xfrm>
          <a:off x="11103120" y="6318720"/>
          <a:ext cx="215280" cy="101160"/>
        </a:xfrm>
        <a:prstGeom prst="flowChartDecision">
          <a:avLst/>
        </a:prstGeom>
        <a:solidFill>
          <a:srgbClr val="000080"/>
        </a:solidFill>
        <a:ln w="19080">
          <a:solidFill>
            <a:srgbClr val="000080"/>
          </a:solidFill>
          <a:round/>
        </a:ln>
      </xdr:spPr>
    </xdr:sp>
    <xdr:clientData/>
  </xdr:twoCellAnchor>
  <xdr:twoCellAnchor editAs="oneCell">
    <xdr:from>
      <xdr:col>13</xdr:col>
      <xdr:colOff>450360</xdr:colOff>
      <xdr:row>35</xdr:row>
      <xdr:rowOff>103320</xdr:rowOff>
    </xdr:from>
    <xdr:to>
      <xdr:col>14</xdr:col>
      <xdr:colOff>232200</xdr:colOff>
      <xdr:row>36</xdr:row>
      <xdr:rowOff>170280</xdr:rowOff>
    </xdr:to>
    <xdr:sp macro="" textlink="">
      <xdr:nvSpPr>
        <xdr:cNvPr id="2290" name="CustomShape 1"/>
        <xdr:cNvSpPr/>
      </xdr:nvSpPr>
      <xdr:spPr>
        <a:xfrm>
          <a:off x="10863000" y="610380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1,246</a:t>
          </a:r>
          <a:endParaRPr/>
        </a:p>
      </xdr:txBody>
    </xdr:sp>
    <xdr:clientData/>
  </xdr:twoCellAnchor>
  <xdr:twoCellAnchor editAs="oneCell">
    <xdr:from>
      <xdr:col>11</xdr:col>
      <xdr:colOff>334800</xdr:colOff>
      <xdr:row>34</xdr:row>
      <xdr:rowOff>65880</xdr:rowOff>
    </xdr:from>
    <xdr:to>
      <xdr:col>12</xdr:col>
      <xdr:colOff>537840</xdr:colOff>
      <xdr:row>37</xdr:row>
      <xdr:rowOff>20520</xdr:rowOff>
    </xdr:to>
    <xdr:sp macro="" textlink="">
      <xdr:nvSpPr>
        <xdr:cNvPr id="2291" name="Line 1"/>
        <xdr:cNvSpPr/>
      </xdr:nvSpPr>
      <xdr:spPr>
        <a:xfrm>
          <a:off x="9147240" y="5895000"/>
          <a:ext cx="1002960" cy="469080"/>
        </a:xfrm>
        <a:prstGeom prst="line">
          <a:avLst/>
        </a:prstGeom>
        <a:ln w="6480">
          <a:solidFill>
            <a:srgbClr val="FF0000"/>
          </a:solidFill>
          <a:round/>
        </a:ln>
      </xdr:spPr>
    </xdr:sp>
    <xdr:clientData/>
  </xdr:twoCellAnchor>
  <xdr:twoCellAnchor editAs="oneCell">
    <xdr:from>
      <xdr:col>12</xdr:col>
      <xdr:colOff>487440</xdr:colOff>
      <xdr:row>36</xdr:row>
      <xdr:rowOff>9000</xdr:rowOff>
    </xdr:from>
    <xdr:to>
      <xdr:col>12</xdr:col>
      <xdr:colOff>588600</xdr:colOff>
      <xdr:row>36</xdr:row>
      <xdr:rowOff>110160</xdr:rowOff>
    </xdr:to>
    <xdr:sp macro="" textlink="">
      <xdr:nvSpPr>
        <xdr:cNvPr id="2292" name="CustomShape 1"/>
        <xdr:cNvSpPr/>
      </xdr:nvSpPr>
      <xdr:spPr>
        <a:xfrm>
          <a:off x="10099800" y="618120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247320</xdr:colOff>
      <xdr:row>34</xdr:row>
      <xdr:rowOff>137160</xdr:rowOff>
    </xdr:from>
    <xdr:to>
      <xdr:col>13</xdr:col>
      <xdr:colOff>28800</xdr:colOff>
      <xdr:row>36</xdr:row>
      <xdr:rowOff>32760</xdr:rowOff>
    </xdr:to>
    <xdr:sp macro="" textlink="">
      <xdr:nvSpPr>
        <xdr:cNvPr id="2293" name="CustomShape 1"/>
        <xdr:cNvSpPr/>
      </xdr:nvSpPr>
      <xdr:spPr>
        <a:xfrm>
          <a:off x="9859680" y="59662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1,667</a:t>
          </a:r>
          <a:endParaRPr/>
        </a:p>
      </xdr:txBody>
    </xdr:sp>
    <xdr:clientData/>
  </xdr:twoCellAnchor>
  <xdr:twoCellAnchor editAs="oneCell">
    <xdr:from>
      <xdr:col>10</xdr:col>
      <xdr:colOff>131760</xdr:colOff>
      <xdr:row>30</xdr:row>
      <xdr:rowOff>104760</xdr:rowOff>
    </xdr:from>
    <xdr:to>
      <xdr:col>11</xdr:col>
      <xdr:colOff>334800</xdr:colOff>
      <xdr:row>34</xdr:row>
      <xdr:rowOff>65880</xdr:rowOff>
    </xdr:to>
    <xdr:sp macro="" textlink="">
      <xdr:nvSpPr>
        <xdr:cNvPr id="2294" name="Line 1"/>
        <xdr:cNvSpPr/>
      </xdr:nvSpPr>
      <xdr:spPr>
        <a:xfrm>
          <a:off x="8143920" y="5248080"/>
          <a:ext cx="1003320" cy="646920"/>
        </a:xfrm>
        <a:prstGeom prst="line">
          <a:avLst/>
        </a:prstGeom>
        <a:ln w="6480">
          <a:solidFill>
            <a:srgbClr val="FF0000"/>
          </a:solidFill>
          <a:round/>
        </a:ln>
      </xdr:spPr>
    </xdr:sp>
    <xdr:clientData/>
  </xdr:twoCellAnchor>
  <xdr:twoCellAnchor editAs="oneCell">
    <xdr:from>
      <xdr:col>11</xdr:col>
      <xdr:colOff>284040</xdr:colOff>
      <xdr:row>34</xdr:row>
      <xdr:rowOff>136800</xdr:rowOff>
    </xdr:from>
    <xdr:to>
      <xdr:col>11</xdr:col>
      <xdr:colOff>385200</xdr:colOff>
      <xdr:row>35</xdr:row>
      <xdr:rowOff>66600</xdr:rowOff>
    </xdr:to>
    <xdr:sp macro="" textlink="">
      <xdr:nvSpPr>
        <xdr:cNvPr id="2295" name="CustomShape 1"/>
        <xdr:cNvSpPr/>
      </xdr:nvSpPr>
      <xdr:spPr>
        <a:xfrm>
          <a:off x="9096480" y="5965920"/>
          <a:ext cx="101160" cy="101160"/>
        </a:xfrm>
        <a:prstGeom prst="flowChartDecision">
          <a:avLst/>
        </a:prstGeom>
        <a:solidFill>
          <a:srgbClr val="000080"/>
        </a:solidFill>
        <a:ln w="19080">
          <a:solidFill>
            <a:srgbClr val="000080"/>
          </a:solidFill>
          <a:round/>
        </a:ln>
      </xdr:spPr>
    </xdr:sp>
    <xdr:clientData/>
  </xdr:twoCellAnchor>
  <xdr:twoCellAnchor editAs="oneCell">
    <xdr:from>
      <xdr:col>11</xdr:col>
      <xdr:colOff>43920</xdr:colOff>
      <xdr:row>35</xdr:row>
      <xdr:rowOff>68040</xdr:rowOff>
    </xdr:from>
    <xdr:to>
      <xdr:col>11</xdr:col>
      <xdr:colOff>625680</xdr:colOff>
      <xdr:row>36</xdr:row>
      <xdr:rowOff>135000</xdr:rowOff>
    </xdr:to>
    <xdr:sp macro="" textlink="">
      <xdr:nvSpPr>
        <xdr:cNvPr id="2296" name="CustomShape 1"/>
        <xdr:cNvSpPr/>
      </xdr:nvSpPr>
      <xdr:spPr>
        <a:xfrm>
          <a:off x="8856360" y="60685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2,326</a:t>
          </a:r>
          <a:endParaRPr/>
        </a:p>
      </xdr:txBody>
    </xdr:sp>
    <xdr:clientData/>
  </xdr:twoCellAnchor>
  <xdr:twoCellAnchor editAs="oneCell">
    <xdr:from>
      <xdr:col>10</xdr:col>
      <xdr:colOff>81000</xdr:colOff>
      <xdr:row>34</xdr:row>
      <xdr:rowOff>11160</xdr:rowOff>
    </xdr:from>
    <xdr:to>
      <xdr:col>10</xdr:col>
      <xdr:colOff>182160</xdr:colOff>
      <xdr:row>34</xdr:row>
      <xdr:rowOff>112320</xdr:rowOff>
    </xdr:to>
    <xdr:sp macro="" textlink="">
      <xdr:nvSpPr>
        <xdr:cNvPr id="2297" name="CustomShape 1"/>
        <xdr:cNvSpPr/>
      </xdr:nvSpPr>
      <xdr:spPr>
        <a:xfrm>
          <a:off x="8093160" y="5840280"/>
          <a:ext cx="101160" cy="101160"/>
        </a:xfrm>
        <a:prstGeom prst="flowChartDecision">
          <a:avLst/>
        </a:prstGeom>
        <a:solidFill>
          <a:srgbClr val="000080"/>
        </a:solidFill>
        <a:ln w="19080">
          <a:solidFill>
            <a:srgbClr val="000080"/>
          </a:solidFill>
          <a:round/>
        </a:ln>
      </xdr:spPr>
    </xdr:sp>
    <xdr:clientData/>
  </xdr:twoCellAnchor>
  <xdr:twoCellAnchor editAs="oneCell">
    <xdr:from>
      <xdr:col>9</xdr:col>
      <xdr:colOff>526680</xdr:colOff>
      <xdr:row>34</xdr:row>
      <xdr:rowOff>113760</xdr:rowOff>
    </xdr:from>
    <xdr:to>
      <xdr:col>10</xdr:col>
      <xdr:colOff>308520</xdr:colOff>
      <xdr:row>36</xdr:row>
      <xdr:rowOff>9360</xdr:rowOff>
    </xdr:to>
    <xdr:sp macro="" textlink="">
      <xdr:nvSpPr>
        <xdr:cNvPr id="2298" name="CustomShape 1"/>
        <xdr:cNvSpPr/>
      </xdr:nvSpPr>
      <xdr:spPr>
        <a:xfrm>
          <a:off x="7738920" y="59428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2,711</a:t>
          </a:r>
          <a:endParaRPr/>
        </a:p>
      </xdr:txBody>
    </xdr:sp>
    <xdr:clientData/>
  </xdr:twoCellAnchor>
  <xdr:twoCellAnchor editAs="oneCell">
    <xdr:from>
      <xdr:col>14</xdr:col>
      <xdr:colOff>703440</xdr:colOff>
      <xdr:row>41</xdr:row>
      <xdr:rowOff>81000</xdr:rowOff>
    </xdr:from>
    <xdr:to>
      <xdr:col>15</xdr:col>
      <xdr:colOff>664920</xdr:colOff>
      <xdr:row>42</xdr:row>
      <xdr:rowOff>148320</xdr:rowOff>
    </xdr:to>
    <xdr:sp macro="" textlink="">
      <xdr:nvSpPr>
        <xdr:cNvPr id="2299" name="CustomShape 1"/>
        <xdr:cNvSpPr/>
      </xdr:nvSpPr>
      <xdr:spPr>
        <a:xfrm>
          <a:off x="119160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13</xdr:col>
      <xdr:colOff>550800</xdr:colOff>
      <xdr:row>41</xdr:row>
      <xdr:rowOff>81000</xdr:rowOff>
    </xdr:from>
    <xdr:to>
      <xdr:col>14</xdr:col>
      <xdr:colOff>512640</xdr:colOff>
      <xdr:row>42</xdr:row>
      <xdr:rowOff>148320</xdr:rowOff>
    </xdr:to>
    <xdr:sp macro="" textlink="">
      <xdr:nvSpPr>
        <xdr:cNvPr id="2300" name="CustomShape 1"/>
        <xdr:cNvSpPr/>
      </xdr:nvSpPr>
      <xdr:spPr>
        <a:xfrm>
          <a:off x="1096344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12</xdr:col>
      <xdr:colOff>347760</xdr:colOff>
      <xdr:row>41</xdr:row>
      <xdr:rowOff>81000</xdr:rowOff>
    </xdr:from>
    <xdr:to>
      <xdr:col>13</xdr:col>
      <xdr:colOff>309240</xdr:colOff>
      <xdr:row>42</xdr:row>
      <xdr:rowOff>148320</xdr:rowOff>
    </xdr:to>
    <xdr:sp macro="" textlink="">
      <xdr:nvSpPr>
        <xdr:cNvPr id="2301" name="CustomShape 1"/>
        <xdr:cNvSpPr/>
      </xdr:nvSpPr>
      <xdr:spPr>
        <a:xfrm>
          <a:off x="996012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11</xdr:col>
      <xdr:colOff>144360</xdr:colOff>
      <xdr:row>41</xdr:row>
      <xdr:rowOff>81000</xdr:rowOff>
    </xdr:from>
    <xdr:to>
      <xdr:col>12</xdr:col>
      <xdr:colOff>106200</xdr:colOff>
      <xdr:row>42</xdr:row>
      <xdr:rowOff>148320</xdr:rowOff>
    </xdr:to>
    <xdr:sp macro="" textlink="">
      <xdr:nvSpPr>
        <xdr:cNvPr id="2302" name="CustomShape 1"/>
        <xdr:cNvSpPr/>
      </xdr:nvSpPr>
      <xdr:spPr>
        <a:xfrm>
          <a:off x="89568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9</xdr:col>
      <xdr:colOff>627120</xdr:colOff>
      <xdr:row>41</xdr:row>
      <xdr:rowOff>81000</xdr:rowOff>
    </xdr:from>
    <xdr:to>
      <xdr:col>10</xdr:col>
      <xdr:colOff>588960</xdr:colOff>
      <xdr:row>42</xdr:row>
      <xdr:rowOff>148320</xdr:rowOff>
    </xdr:to>
    <xdr:sp macro="" textlink="">
      <xdr:nvSpPr>
        <xdr:cNvPr id="2303" name="CustomShape 1"/>
        <xdr:cNvSpPr/>
      </xdr:nvSpPr>
      <xdr:spPr>
        <a:xfrm>
          <a:off x="783936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15</xdr:col>
      <xdr:colOff>157320</xdr:colOff>
      <xdr:row>37</xdr:row>
      <xdr:rowOff>34200</xdr:rowOff>
    </xdr:from>
    <xdr:to>
      <xdr:col>15</xdr:col>
      <xdr:colOff>258480</xdr:colOff>
      <xdr:row>37</xdr:row>
      <xdr:rowOff>135360</xdr:rowOff>
    </xdr:to>
    <xdr:sp macro="" textlink="">
      <xdr:nvSpPr>
        <xdr:cNvPr id="2304" name="CustomShape 1"/>
        <xdr:cNvSpPr/>
      </xdr:nvSpPr>
      <xdr:spPr>
        <a:xfrm>
          <a:off x="12170160" y="637776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202680</xdr:colOff>
      <xdr:row>36</xdr:row>
      <xdr:rowOff>66960</xdr:rowOff>
    </xdr:from>
    <xdr:to>
      <xdr:col>15</xdr:col>
      <xdr:colOff>784440</xdr:colOff>
      <xdr:row>37</xdr:row>
      <xdr:rowOff>134280</xdr:rowOff>
    </xdr:to>
    <xdr:sp macro="" textlink="">
      <xdr:nvSpPr>
        <xdr:cNvPr id="2305" name="CustomShape 1"/>
        <xdr:cNvSpPr/>
      </xdr:nvSpPr>
      <xdr:spPr>
        <a:xfrm>
          <a:off x="12215520" y="623916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1,065</a:t>
          </a:r>
          <a:endParaRPr/>
        </a:p>
      </xdr:txBody>
    </xdr:sp>
    <xdr:clientData/>
  </xdr:twoCellAnchor>
  <xdr:twoCellAnchor editAs="oneCell">
    <xdr:from>
      <xdr:col>13</xdr:col>
      <xdr:colOff>690480</xdr:colOff>
      <xdr:row>37</xdr:row>
      <xdr:rowOff>33840</xdr:rowOff>
    </xdr:from>
    <xdr:to>
      <xdr:col>14</xdr:col>
      <xdr:colOff>105840</xdr:colOff>
      <xdr:row>37</xdr:row>
      <xdr:rowOff>135000</xdr:rowOff>
    </xdr:to>
    <xdr:sp macro="" textlink="">
      <xdr:nvSpPr>
        <xdr:cNvPr id="2306" name="CustomShape 1"/>
        <xdr:cNvSpPr/>
      </xdr:nvSpPr>
      <xdr:spPr>
        <a:xfrm>
          <a:off x="11103120" y="6377400"/>
          <a:ext cx="215280" cy="101160"/>
        </a:xfrm>
        <a:prstGeom prst="ellipse">
          <a:avLst/>
        </a:prstGeom>
        <a:solidFill>
          <a:srgbClr val="FF0000"/>
        </a:solidFill>
        <a:ln w="19080">
          <a:solidFill>
            <a:srgbClr val="FF0000"/>
          </a:solidFill>
          <a:round/>
        </a:ln>
      </xdr:spPr>
    </xdr:sp>
    <xdr:clientData/>
  </xdr:twoCellAnchor>
  <xdr:twoCellAnchor editAs="oneCell">
    <xdr:from>
      <xdr:col>13</xdr:col>
      <xdr:colOff>450360</xdr:colOff>
      <xdr:row>37</xdr:row>
      <xdr:rowOff>136800</xdr:rowOff>
    </xdr:from>
    <xdr:to>
      <xdr:col>14</xdr:col>
      <xdr:colOff>232200</xdr:colOff>
      <xdr:row>39</xdr:row>
      <xdr:rowOff>32760</xdr:rowOff>
    </xdr:to>
    <xdr:sp macro="" textlink="">
      <xdr:nvSpPr>
        <xdr:cNvPr id="2307" name="CustomShape 1"/>
        <xdr:cNvSpPr/>
      </xdr:nvSpPr>
      <xdr:spPr>
        <a:xfrm>
          <a:off x="10863000" y="64803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1,066</a:t>
          </a:r>
          <a:endParaRPr/>
        </a:p>
      </xdr:txBody>
    </xdr:sp>
    <xdr:clientData/>
  </xdr:twoCellAnchor>
  <xdr:twoCellAnchor editAs="oneCell">
    <xdr:from>
      <xdr:col>12</xdr:col>
      <xdr:colOff>487440</xdr:colOff>
      <xdr:row>36</xdr:row>
      <xdr:rowOff>141120</xdr:rowOff>
    </xdr:from>
    <xdr:to>
      <xdr:col>12</xdr:col>
      <xdr:colOff>588600</xdr:colOff>
      <xdr:row>37</xdr:row>
      <xdr:rowOff>70920</xdr:rowOff>
    </xdr:to>
    <xdr:sp macro="" textlink="">
      <xdr:nvSpPr>
        <xdr:cNvPr id="2308" name="CustomShape 1"/>
        <xdr:cNvSpPr/>
      </xdr:nvSpPr>
      <xdr:spPr>
        <a:xfrm>
          <a:off x="10099800" y="6313320"/>
          <a:ext cx="101160" cy="101160"/>
        </a:xfrm>
        <a:prstGeom prst="ellipse">
          <a:avLst/>
        </a:prstGeom>
        <a:solidFill>
          <a:srgbClr val="FF0000"/>
        </a:solidFill>
        <a:ln w="19080">
          <a:solidFill>
            <a:srgbClr val="FF0000"/>
          </a:solidFill>
          <a:round/>
        </a:ln>
      </xdr:spPr>
    </xdr:sp>
    <xdr:clientData/>
  </xdr:twoCellAnchor>
  <xdr:twoCellAnchor editAs="oneCell">
    <xdr:from>
      <xdr:col>12</xdr:col>
      <xdr:colOff>247320</xdr:colOff>
      <xdr:row>37</xdr:row>
      <xdr:rowOff>72720</xdr:rowOff>
    </xdr:from>
    <xdr:to>
      <xdr:col>13</xdr:col>
      <xdr:colOff>28800</xdr:colOff>
      <xdr:row>38</xdr:row>
      <xdr:rowOff>140040</xdr:rowOff>
    </xdr:to>
    <xdr:sp macro="" textlink="">
      <xdr:nvSpPr>
        <xdr:cNvPr id="2309" name="CustomShape 1"/>
        <xdr:cNvSpPr/>
      </xdr:nvSpPr>
      <xdr:spPr>
        <a:xfrm>
          <a:off x="9859680" y="64162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1,262</a:t>
          </a:r>
          <a:endParaRPr/>
        </a:p>
      </xdr:txBody>
    </xdr:sp>
    <xdr:clientData/>
  </xdr:twoCellAnchor>
  <xdr:twoCellAnchor editAs="oneCell">
    <xdr:from>
      <xdr:col>11</xdr:col>
      <xdr:colOff>284040</xdr:colOff>
      <xdr:row>34</xdr:row>
      <xdr:rowOff>15120</xdr:rowOff>
    </xdr:from>
    <xdr:to>
      <xdr:col>11</xdr:col>
      <xdr:colOff>385200</xdr:colOff>
      <xdr:row>34</xdr:row>
      <xdr:rowOff>116280</xdr:rowOff>
    </xdr:to>
    <xdr:sp macro="" textlink="">
      <xdr:nvSpPr>
        <xdr:cNvPr id="2310" name="CustomShape 1"/>
        <xdr:cNvSpPr/>
      </xdr:nvSpPr>
      <xdr:spPr>
        <a:xfrm>
          <a:off x="9096480" y="5844240"/>
          <a:ext cx="101160" cy="101160"/>
        </a:xfrm>
        <a:prstGeom prst="ellipse">
          <a:avLst/>
        </a:prstGeom>
        <a:solidFill>
          <a:srgbClr val="FF0000"/>
        </a:solidFill>
        <a:ln w="19080">
          <a:solidFill>
            <a:srgbClr val="FF0000"/>
          </a:solidFill>
          <a:round/>
        </a:ln>
      </xdr:spPr>
    </xdr:sp>
    <xdr:clientData/>
  </xdr:twoCellAnchor>
  <xdr:twoCellAnchor editAs="oneCell">
    <xdr:from>
      <xdr:col>11</xdr:col>
      <xdr:colOff>43920</xdr:colOff>
      <xdr:row>32</xdr:row>
      <xdr:rowOff>143280</xdr:rowOff>
    </xdr:from>
    <xdr:to>
      <xdr:col>11</xdr:col>
      <xdr:colOff>625680</xdr:colOff>
      <xdr:row>34</xdr:row>
      <xdr:rowOff>39240</xdr:rowOff>
    </xdr:to>
    <xdr:sp macro="" textlink="">
      <xdr:nvSpPr>
        <xdr:cNvPr id="2311" name="CustomShape 1"/>
        <xdr:cNvSpPr/>
      </xdr:nvSpPr>
      <xdr:spPr>
        <a:xfrm>
          <a:off x="8856360" y="56296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2,698</a:t>
          </a:r>
          <a:endParaRPr/>
        </a:p>
      </xdr:txBody>
    </xdr:sp>
    <xdr:clientData/>
  </xdr:twoCellAnchor>
  <xdr:twoCellAnchor editAs="oneCell">
    <xdr:from>
      <xdr:col>10</xdr:col>
      <xdr:colOff>81000</xdr:colOff>
      <xdr:row>30</xdr:row>
      <xdr:rowOff>54000</xdr:rowOff>
    </xdr:from>
    <xdr:to>
      <xdr:col>10</xdr:col>
      <xdr:colOff>182160</xdr:colOff>
      <xdr:row>30</xdr:row>
      <xdr:rowOff>155160</xdr:rowOff>
    </xdr:to>
    <xdr:sp macro="" textlink="">
      <xdr:nvSpPr>
        <xdr:cNvPr id="2312" name="CustomShape 1"/>
        <xdr:cNvSpPr/>
      </xdr:nvSpPr>
      <xdr:spPr>
        <a:xfrm>
          <a:off x="8093160" y="5197320"/>
          <a:ext cx="101160" cy="101160"/>
        </a:xfrm>
        <a:prstGeom prst="ellipse">
          <a:avLst/>
        </a:prstGeom>
        <a:solidFill>
          <a:srgbClr val="FF0000"/>
        </a:solidFill>
        <a:ln w="19080">
          <a:solidFill>
            <a:srgbClr val="FF0000"/>
          </a:solidFill>
          <a:round/>
        </a:ln>
      </xdr:spPr>
    </xdr:sp>
    <xdr:clientData/>
  </xdr:twoCellAnchor>
  <xdr:twoCellAnchor editAs="oneCell">
    <xdr:from>
      <xdr:col>9</xdr:col>
      <xdr:colOff>526680</xdr:colOff>
      <xdr:row>29</xdr:row>
      <xdr:rowOff>10800</xdr:rowOff>
    </xdr:from>
    <xdr:to>
      <xdr:col>10</xdr:col>
      <xdr:colOff>308520</xdr:colOff>
      <xdr:row>30</xdr:row>
      <xdr:rowOff>78120</xdr:rowOff>
    </xdr:to>
    <xdr:sp macro="" textlink="">
      <xdr:nvSpPr>
        <xdr:cNvPr id="2313" name="CustomShape 1"/>
        <xdr:cNvSpPr/>
      </xdr:nvSpPr>
      <xdr:spPr>
        <a:xfrm>
          <a:off x="7738920" y="49827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4,679</a:t>
          </a:r>
          <a:endParaRPr/>
        </a:p>
      </xdr:txBody>
    </xdr:sp>
    <xdr:clientData/>
  </xdr:twoCellAnchor>
  <xdr:twoCellAnchor editAs="oneCell">
    <xdr:from>
      <xdr:col>9</xdr:col>
      <xdr:colOff>449280</xdr:colOff>
      <xdr:row>43</xdr:row>
      <xdr:rowOff>48240</xdr:rowOff>
    </xdr:from>
    <xdr:to>
      <xdr:col>16</xdr:col>
      <xdr:colOff>334800</xdr:colOff>
      <xdr:row>45</xdr:row>
      <xdr:rowOff>22320</xdr:rowOff>
    </xdr:to>
    <xdr:sp macro="" textlink="">
      <xdr:nvSpPr>
        <xdr:cNvPr id="2314" name="CustomShape 1"/>
        <xdr:cNvSpPr/>
      </xdr:nvSpPr>
      <xdr:spPr>
        <a:xfrm>
          <a:off x="7661520" y="7420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農林水産業費</a:t>
          </a:r>
          <a:endParaRPr/>
        </a:p>
      </xdr:txBody>
    </xdr:sp>
    <xdr:clientData/>
  </xdr:twoCellAnchor>
  <xdr:twoCellAnchor editAs="oneCell">
    <xdr:from>
      <xdr:col>9</xdr:col>
      <xdr:colOff>576360</xdr:colOff>
      <xdr:row>45</xdr:row>
      <xdr:rowOff>48240</xdr:rowOff>
    </xdr:from>
    <xdr:to>
      <xdr:col>12</xdr:col>
      <xdr:colOff>42480</xdr:colOff>
      <xdr:row>46</xdr:row>
      <xdr:rowOff>130320</xdr:rowOff>
    </xdr:to>
    <xdr:sp macro="" textlink="">
      <xdr:nvSpPr>
        <xdr:cNvPr id="2315" name="CustomShape 1"/>
        <xdr:cNvSpPr/>
      </xdr:nvSpPr>
      <xdr:spPr>
        <a:xfrm>
          <a:off x="7788600" y="7763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9</xdr:col>
      <xdr:colOff>576360</xdr:colOff>
      <xdr:row>46</xdr:row>
      <xdr:rowOff>79920</xdr:rowOff>
    </xdr:from>
    <xdr:to>
      <xdr:col>12</xdr:col>
      <xdr:colOff>42480</xdr:colOff>
      <xdr:row>47</xdr:row>
      <xdr:rowOff>162360</xdr:rowOff>
    </xdr:to>
    <xdr:sp macro="" textlink="">
      <xdr:nvSpPr>
        <xdr:cNvPr id="2316" name="CustomShape 1"/>
        <xdr:cNvSpPr/>
      </xdr:nvSpPr>
      <xdr:spPr>
        <a:xfrm>
          <a:off x="7788600" y="7966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122/128</a:t>
          </a:r>
          <a:endParaRPr/>
        </a:p>
      </xdr:txBody>
    </xdr:sp>
    <xdr:clientData/>
  </xdr:twoCellAnchor>
  <xdr:twoCellAnchor editAs="oneCell">
    <xdr:from>
      <xdr:col>11</xdr:col>
      <xdr:colOff>220680</xdr:colOff>
      <xdr:row>45</xdr:row>
      <xdr:rowOff>48240</xdr:rowOff>
    </xdr:from>
    <xdr:to>
      <xdr:col>13</xdr:col>
      <xdr:colOff>372600</xdr:colOff>
      <xdr:row>46</xdr:row>
      <xdr:rowOff>130320</xdr:rowOff>
    </xdr:to>
    <xdr:sp macro="" textlink="">
      <xdr:nvSpPr>
        <xdr:cNvPr id="2317" name="CustomShape 1"/>
        <xdr:cNvSpPr/>
      </xdr:nvSpPr>
      <xdr:spPr>
        <a:xfrm>
          <a:off x="903312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220680</xdr:colOff>
      <xdr:row>46</xdr:row>
      <xdr:rowOff>79920</xdr:rowOff>
    </xdr:from>
    <xdr:to>
      <xdr:col>13</xdr:col>
      <xdr:colOff>372600</xdr:colOff>
      <xdr:row>47</xdr:row>
      <xdr:rowOff>162360</xdr:rowOff>
    </xdr:to>
    <xdr:sp macro="" textlink="">
      <xdr:nvSpPr>
        <xdr:cNvPr id="2318" name="CustomShape 1"/>
        <xdr:cNvSpPr/>
      </xdr:nvSpPr>
      <xdr:spPr>
        <a:xfrm>
          <a:off x="903312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10,614</a:t>
          </a:r>
          <a:endParaRPr/>
        </a:p>
      </xdr:txBody>
    </xdr:sp>
    <xdr:clientData/>
  </xdr:twoCellAnchor>
  <xdr:twoCellAnchor editAs="oneCell">
    <xdr:from>
      <xdr:col>12</xdr:col>
      <xdr:colOff>677880</xdr:colOff>
      <xdr:row>45</xdr:row>
      <xdr:rowOff>48240</xdr:rowOff>
    </xdr:from>
    <xdr:to>
      <xdr:col>15</xdr:col>
      <xdr:colOff>144000</xdr:colOff>
      <xdr:row>46</xdr:row>
      <xdr:rowOff>130320</xdr:rowOff>
    </xdr:to>
    <xdr:sp macro="" textlink="">
      <xdr:nvSpPr>
        <xdr:cNvPr id="2319" name="CustomShape 1"/>
        <xdr:cNvSpPr/>
      </xdr:nvSpPr>
      <xdr:spPr>
        <a:xfrm>
          <a:off x="10290240" y="7763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677880</xdr:colOff>
      <xdr:row>46</xdr:row>
      <xdr:rowOff>79920</xdr:rowOff>
    </xdr:from>
    <xdr:to>
      <xdr:col>15</xdr:col>
      <xdr:colOff>144000</xdr:colOff>
      <xdr:row>47</xdr:row>
      <xdr:rowOff>162360</xdr:rowOff>
    </xdr:to>
    <xdr:sp macro="" textlink="">
      <xdr:nvSpPr>
        <xdr:cNvPr id="2320" name="CustomShape 1"/>
        <xdr:cNvSpPr/>
      </xdr:nvSpPr>
      <xdr:spPr>
        <a:xfrm>
          <a:off x="10290240" y="7966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24,805</a:t>
          </a:r>
          <a:endParaRPr/>
        </a:p>
      </xdr:txBody>
    </xdr:sp>
    <xdr:clientData/>
  </xdr:twoCellAnchor>
  <xdr:twoCellAnchor editAs="oneCell">
    <xdr:from>
      <xdr:col>9</xdr:col>
      <xdr:colOff>449280</xdr:colOff>
      <xdr:row>48</xdr:row>
      <xdr:rowOff>16560</xdr:rowOff>
    </xdr:from>
    <xdr:to>
      <xdr:col>16</xdr:col>
      <xdr:colOff>334800</xdr:colOff>
      <xdr:row>61</xdr:row>
      <xdr:rowOff>73440</xdr:rowOff>
    </xdr:to>
    <xdr:sp macro="" textlink="">
      <xdr:nvSpPr>
        <xdr:cNvPr id="2321" name="CustomShape 1"/>
        <xdr:cNvSpPr/>
      </xdr:nvSpPr>
      <xdr:spPr>
        <a:xfrm>
          <a:off x="7661520" y="8246160"/>
          <a:ext cx="5486040" cy="2285640"/>
        </a:xfrm>
        <a:prstGeom prst="rect">
          <a:avLst/>
        </a:prstGeom>
        <a:solidFill>
          <a:srgbClr val="E6FFD5"/>
        </a:solidFill>
        <a:ln w="19080">
          <a:noFill/>
        </a:ln>
      </xdr:spPr>
    </xdr:sp>
    <xdr:clientData/>
  </xdr:twoCellAnchor>
  <xdr:twoCellAnchor editAs="oneCell">
    <xdr:from>
      <xdr:col>9</xdr:col>
      <xdr:colOff>405720</xdr:colOff>
      <xdr:row>46</xdr:row>
      <xdr:rowOff>168840</xdr:rowOff>
    </xdr:from>
    <xdr:to>
      <xdr:col>9</xdr:col>
      <xdr:colOff>766080</xdr:colOff>
      <xdr:row>48</xdr:row>
      <xdr:rowOff>34560</xdr:rowOff>
    </xdr:to>
    <xdr:sp macro="" textlink="">
      <xdr:nvSpPr>
        <xdr:cNvPr id="2322" name="CustomShape 1"/>
        <xdr:cNvSpPr/>
      </xdr:nvSpPr>
      <xdr:spPr>
        <a:xfrm>
          <a:off x="7617960" y="8055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9</xdr:col>
      <xdr:colOff>448920</xdr:colOff>
      <xdr:row>61</xdr:row>
      <xdr:rowOff>73440</xdr:rowOff>
    </xdr:from>
    <xdr:to>
      <xdr:col>16</xdr:col>
      <xdr:colOff>334800</xdr:colOff>
      <xdr:row>61</xdr:row>
      <xdr:rowOff>73440</xdr:rowOff>
    </xdr:to>
    <xdr:sp macro="" textlink="">
      <xdr:nvSpPr>
        <xdr:cNvPr id="2323" name="Line 1"/>
        <xdr:cNvSpPr/>
      </xdr:nvSpPr>
      <xdr:spPr>
        <a:xfrm>
          <a:off x="7661160" y="10531800"/>
          <a:ext cx="5486400" cy="0"/>
        </a:xfrm>
        <a:prstGeom prst="line">
          <a:avLst/>
        </a:prstGeom>
        <a:ln w="9360">
          <a:solidFill>
            <a:srgbClr val="C0C0C0"/>
          </a:solidFill>
          <a:round/>
        </a:ln>
      </xdr:spPr>
    </xdr:sp>
    <xdr:clientData/>
  </xdr:twoCellAnchor>
  <xdr:twoCellAnchor editAs="oneCell">
    <xdr:from>
      <xdr:col>9</xdr:col>
      <xdr:colOff>448920</xdr:colOff>
      <xdr:row>59</xdr:row>
      <xdr:rowOff>35280</xdr:rowOff>
    </xdr:from>
    <xdr:to>
      <xdr:col>16</xdr:col>
      <xdr:colOff>334800</xdr:colOff>
      <xdr:row>59</xdr:row>
      <xdr:rowOff>35280</xdr:rowOff>
    </xdr:to>
    <xdr:sp macro="" textlink="">
      <xdr:nvSpPr>
        <xdr:cNvPr id="2324" name="Line 1"/>
        <xdr:cNvSpPr/>
      </xdr:nvSpPr>
      <xdr:spPr>
        <a:xfrm>
          <a:off x="7661160" y="10150560"/>
          <a:ext cx="5486400" cy="0"/>
        </a:xfrm>
        <a:prstGeom prst="line">
          <a:avLst/>
        </a:prstGeom>
        <a:ln w="9360">
          <a:solidFill>
            <a:srgbClr val="C0C0C0"/>
          </a:solidFill>
          <a:round/>
        </a:ln>
      </xdr:spPr>
    </xdr:sp>
    <xdr:clientData/>
  </xdr:twoCellAnchor>
  <xdr:twoCellAnchor editAs="oneCell">
    <xdr:from>
      <xdr:col>9</xdr:col>
      <xdr:colOff>194400</xdr:colOff>
      <xdr:row>58</xdr:row>
      <xdr:rowOff>74880</xdr:rowOff>
    </xdr:from>
    <xdr:to>
      <xdr:col>9</xdr:col>
      <xdr:colOff>455040</xdr:colOff>
      <xdr:row>59</xdr:row>
      <xdr:rowOff>142200</xdr:rowOff>
    </xdr:to>
    <xdr:sp macro="" textlink="">
      <xdr:nvSpPr>
        <xdr:cNvPr id="2325" name="CustomShape 1"/>
        <xdr:cNvSpPr/>
      </xdr:nvSpPr>
      <xdr:spPr>
        <a:xfrm>
          <a:off x="7406640" y="10018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9</xdr:col>
      <xdr:colOff>448920</xdr:colOff>
      <xdr:row>56</xdr:row>
      <xdr:rowOff>168480</xdr:rowOff>
    </xdr:from>
    <xdr:to>
      <xdr:col>16</xdr:col>
      <xdr:colOff>334800</xdr:colOff>
      <xdr:row>56</xdr:row>
      <xdr:rowOff>168480</xdr:rowOff>
    </xdr:to>
    <xdr:sp macro="" textlink="">
      <xdr:nvSpPr>
        <xdr:cNvPr id="2326" name="Line 1"/>
        <xdr:cNvSpPr/>
      </xdr:nvSpPr>
      <xdr:spPr>
        <a:xfrm>
          <a:off x="7661160" y="9769680"/>
          <a:ext cx="5486400" cy="0"/>
        </a:xfrm>
        <a:prstGeom prst="line">
          <a:avLst/>
        </a:prstGeom>
        <a:ln w="9360">
          <a:solidFill>
            <a:srgbClr val="C0C0C0"/>
          </a:solidFill>
          <a:round/>
        </a:ln>
      </xdr:spPr>
    </xdr:sp>
    <xdr:clientData/>
  </xdr:twoCellAnchor>
  <xdr:twoCellAnchor editAs="oneCell">
    <xdr:from>
      <xdr:col>8</xdr:col>
      <xdr:colOff>557280</xdr:colOff>
      <xdr:row>56</xdr:row>
      <xdr:rowOff>36720</xdr:rowOff>
    </xdr:from>
    <xdr:to>
      <xdr:col>9</xdr:col>
      <xdr:colOff>381240</xdr:colOff>
      <xdr:row>57</xdr:row>
      <xdr:rowOff>104040</xdr:rowOff>
    </xdr:to>
    <xdr:sp macro="" textlink="">
      <xdr:nvSpPr>
        <xdr:cNvPr id="2327" name="CustomShape 1"/>
        <xdr:cNvSpPr/>
      </xdr:nvSpPr>
      <xdr:spPr>
        <a:xfrm>
          <a:off x="6969240" y="9637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9</xdr:col>
      <xdr:colOff>448920</xdr:colOff>
      <xdr:row>54</xdr:row>
      <xdr:rowOff>130680</xdr:rowOff>
    </xdr:from>
    <xdr:to>
      <xdr:col>16</xdr:col>
      <xdr:colOff>334800</xdr:colOff>
      <xdr:row>54</xdr:row>
      <xdr:rowOff>130680</xdr:rowOff>
    </xdr:to>
    <xdr:sp macro="" textlink="">
      <xdr:nvSpPr>
        <xdr:cNvPr id="2328" name="Line 1"/>
        <xdr:cNvSpPr/>
      </xdr:nvSpPr>
      <xdr:spPr>
        <a:xfrm>
          <a:off x="7661160" y="9388800"/>
          <a:ext cx="5486400" cy="0"/>
        </a:xfrm>
        <a:prstGeom prst="line">
          <a:avLst/>
        </a:prstGeom>
        <a:ln w="9360">
          <a:solidFill>
            <a:srgbClr val="C0C0C0"/>
          </a:solidFill>
          <a:round/>
        </a:ln>
      </xdr:spPr>
    </xdr:sp>
    <xdr:clientData/>
  </xdr:twoCellAnchor>
  <xdr:twoCellAnchor editAs="oneCell">
    <xdr:from>
      <xdr:col>8</xdr:col>
      <xdr:colOff>557280</xdr:colOff>
      <xdr:row>53</xdr:row>
      <xdr:rowOff>169920</xdr:rowOff>
    </xdr:from>
    <xdr:to>
      <xdr:col>9</xdr:col>
      <xdr:colOff>381240</xdr:colOff>
      <xdr:row>55</xdr:row>
      <xdr:rowOff>65880</xdr:rowOff>
    </xdr:to>
    <xdr:sp macro="" textlink="">
      <xdr:nvSpPr>
        <xdr:cNvPr id="2329" name="CustomShape 1"/>
        <xdr:cNvSpPr/>
      </xdr:nvSpPr>
      <xdr:spPr>
        <a:xfrm>
          <a:off x="6969240" y="9256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9</xdr:col>
      <xdr:colOff>448920</xdr:colOff>
      <xdr:row>52</xdr:row>
      <xdr:rowOff>92520</xdr:rowOff>
    </xdr:from>
    <xdr:to>
      <xdr:col>16</xdr:col>
      <xdr:colOff>334800</xdr:colOff>
      <xdr:row>52</xdr:row>
      <xdr:rowOff>92520</xdr:rowOff>
    </xdr:to>
    <xdr:sp macro="" textlink="">
      <xdr:nvSpPr>
        <xdr:cNvPr id="2330" name="Line 1"/>
        <xdr:cNvSpPr/>
      </xdr:nvSpPr>
      <xdr:spPr>
        <a:xfrm>
          <a:off x="7661160" y="9007920"/>
          <a:ext cx="5486400" cy="0"/>
        </a:xfrm>
        <a:prstGeom prst="line">
          <a:avLst/>
        </a:prstGeom>
        <a:ln w="9360">
          <a:solidFill>
            <a:srgbClr val="C0C0C0"/>
          </a:solidFill>
          <a:round/>
        </a:ln>
      </xdr:spPr>
    </xdr:sp>
    <xdr:clientData/>
  </xdr:twoCellAnchor>
  <xdr:twoCellAnchor editAs="oneCell">
    <xdr:from>
      <xdr:col>8</xdr:col>
      <xdr:colOff>557280</xdr:colOff>
      <xdr:row>51</xdr:row>
      <xdr:rowOff>131760</xdr:rowOff>
    </xdr:from>
    <xdr:to>
      <xdr:col>9</xdr:col>
      <xdr:colOff>381240</xdr:colOff>
      <xdr:row>53</xdr:row>
      <xdr:rowOff>27360</xdr:rowOff>
    </xdr:to>
    <xdr:sp macro="" textlink="">
      <xdr:nvSpPr>
        <xdr:cNvPr id="2331" name="CustomShape 1"/>
        <xdr:cNvSpPr/>
      </xdr:nvSpPr>
      <xdr:spPr>
        <a:xfrm>
          <a:off x="6969240" y="887544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90,000</a:t>
          </a:r>
          <a:endParaRPr/>
        </a:p>
      </xdr:txBody>
    </xdr:sp>
    <xdr:clientData/>
  </xdr:twoCellAnchor>
  <xdr:twoCellAnchor editAs="oneCell">
    <xdr:from>
      <xdr:col>9</xdr:col>
      <xdr:colOff>448920</xdr:colOff>
      <xdr:row>50</xdr:row>
      <xdr:rowOff>54360</xdr:rowOff>
    </xdr:from>
    <xdr:to>
      <xdr:col>16</xdr:col>
      <xdr:colOff>334800</xdr:colOff>
      <xdr:row>50</xdr:row>
      <xdr:rowOff>54360</xdr:rowOff>
    </xdr:to>
    <xdr:sp macro="" textlink="">
      <xdr:nvSpPr>
        <xdr:cNvPr id="2332" name="Line 1"/>
        <xdr:cNvSpPr/>
      </xdr:nvSpPr>
      <xdr:spPr>
        <a:xfrm>
          <a:off x="7661160" y="8626680"/>
          <a:ext cx="5486400" cy="0"/>
        </a:xfrm>
        <a:prstGeom prst="line">
          <a:avLst/>
        </a:prstGeom>
        <a:ln w="9360">
          <a:solidFill>
            <a:srgbClr val="C0C0C0"/>
          </a:solidFill>
          <a:round/>
        </a:ln>
      </xdr:spPr>
    </xdr:sp>
    <xdr:clientData/>
  </xdr:twoCellAnchor>
  <xdr:twoCellAnchor editAs="oneCell">
    <xdr:from>
      <xdr:col>8</xdr:col>
      <xdr:colOff>484560</xdr:colOff>
      <xdr:row>49</xdr:row>
      <xdr:rowOff>93960</xdr:rowOff>
    </xdr:from>
    <xdr:to>
      <xdr:col>9</xdr:col>
      <xdr:colOff>389520</xdr:colOff>
      <xdr:row>50</xdr:row>
      <xdr:rowOff>161280</xdr:rowOff>
    </xdr:to>
    <xdr:sp macro="" textlink="">
      <xdr:nvSpPr>
        <xdr:cNvPr id="2333" name="CustomShape 1"/>
        <xdr:cNvSpPr/>
      </xdr:nvSpPr>
      <xdr:spPr>
        <a:xfrm>
          <a:off x="6896520" y="8494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9</xdr:col>
      <xdr:colOff>448920</xdr:colOff>
      <xdr:row>48</xdr:row>
      <xdr:rowOff>16200</xdr:rowOff>
    </xdr:from>
    <xdr:to>
      <xdr:col>16</xdr:col>
      <xdr:colOff>334800</xdr:colOff>
      <xdr:row>48</xdr:row>
      <xdr:rowOff>16200</xdr:rowOff>
    </xdr:to>
    <xdr:sp macro="" textlink="">
      <xdr:nvSpPr>
        <xdr:cNvPr id="2334" name="Line 1"/>
        <xdr:cNvSpPr/>
      </xdr:nvSpPr>
      <xdr:spPr>
        <a:xfrm>
          <a:off x="7661160" y="8245800"/>
          <a:ext cx="5486400" cy="0"/>
        </a:xfrm>
        <a:prstGeom prst="line">
          <a:avLst/>
        </a:prstGeom>
        <a:ln w="9360">
          <a:solidFill>
            <a:srgbClr val="C0C0C0"/>
          </a:solidFill>
          <a:round/>
        </a:ln>
      </xdr:spPr>
    </xdr:sp>
    <xdr:clientData/>
  </xdr:twoCellAnchor>
  <xdr:twoCellAnchor editAs="oneCell">
    <xdr:from>
      <xdr:col>8</xdr:col>
      <xdr:colOff>484560</xdr:colOff>
      <xdr:row>47</xdr:row>
      <xdr:rowOff>55800</xdr:rowOff>
    </xdr:from>
    <xdr:to>
      <xdr:col>9</xdr:col>
      <xdr:colOff>389520</xdr:colOff>
      <xdr:row>48</xdr:row>
      <xdr:rowOff>122760</xdr:rowOff>
    </xdr:to>
    <xdr:sp macro="" textlink="">
      <xdr:nvSpPr>
        <xdr:cNvPr id="2335" name="CustomShape 1"/>
        <xdr:cNvSpPr/>
      </xdr:nvSpPr>
      <xdr:spPr>
        <a:xfrm>
          <a:off x="6896520" y="8113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9</xdr:col>
      <xdr:colOff>449280</xdr:colOff>
      <xdr:row>48</xdr:row>
      <xdr:rowOff>16560</xdr:rowOff>
    </xdr:from>
    <xdr:to>
      <xdr:col>16</xdr:col>
      <xdr:colOff>334800</xdr:colOff>
      <xdr:row>61</xdr:row>
      <xdr:rowOff>73440</xdr:rowOff>
    </xdr:to>
    <xdr:sp macro="" textlink="">
      <xdr:nvSpPr>
        <xdr:cNvPr id="2336" name="CustomShape 1"/>
        <xdr:cNvSpPr/>
      </xdr:nvSpPr>
      <xdr:spPr>
        <a:xfrm>
          <a:off x="7661520" y="8246160"/>
          <a:ext cx="5486040" cy="2285640"/>
        </a:xfrm>
        <a:prstGeom prst="rect">
          <a:avLst/>
        </a:prstGeom>
        <a:noFill/>
        <a:ln w="19080">
          <a:solidFill>
            <a:srgbClr val="000000"/>
          </a:solidFill>
          <a:round/>
        </a:ln>
      </xdr:spPr>
    </xdr:sp>
    <xdr:clientData/>
  </xdr:twoCellAnchor>
  <xdr:twoCellAnchor editAs="oneCell">
    <xdr:from>
      <xdr:col>15</xdr:col>
      <xdr:colOff>205920</xdr:colOff>
      <xdr:row>50</xdr:row>
      <xdr:rowOff>76320</xdr:rowOff>
    </xdr:from>
    <xdr:to>
      <xdr:col>15</xdr:col>
      <xdr:colOff>207000</xdr:colOff>
      <xdr:row>58</xdr:row>
      <xdr:rowOff>132120</xdr:rowOff>
    </xdr:to>
    <xdr:sp macro="" textlink="">
      <xdr:nvSpPr>
        <xdr:cNvPr id="2337" name="Line 1"/>
        <xdr:cNvSpPr/>
      </xdr:nvSpPr>
      <xdr:spPr>
        <a:xfrm flipV="1">
          <a:off x="12218760" y="8648640"/>
          <a:ext cx="1080" cy="1427400"/>
        </a:xfrm>
        <a:prstGeom prst="line">
          <a:avLst/>
        </a:prstGeom>
        <a:ln w="31680">
          <a:solidFill>
            <a:srgbClr val="808080"/>
          </a:solidFill>
          <a:round/>
        </a:ln>
      </xdr:spPr>
    </xdr:sp>
    <xdr:clientData/>
  </xdr:twoCellAnchor>
  <xdr:twoCellAnchor editAs="oneCell">
    <xdr:from>
      <xdr:col>15</xdr:col>
      <xdr:colOff>202680</xdr:colOff>
      <xdr:row>58</xdr:row>
      <xdr:rowOff>146160</xdr:rowOff>
    </xdr:from>
    <xdr:to>
      <xdr:col>15</xdr:col>
      <xdr:colOff>784440</xdr:colOff>
      <xdr:row>60</xdr:row>
      <xdr:rowOff>41760</xdr:rowOff>
    </xdr:to>
    <xdr:sp macro="" textlink="">
      <xdr:nvSpPr>
        <xdr:cNvPr id="2338" name="CustomShape 1"/>
        <xdr:cNvSpPr/>
      </xdr:nvSpPr>
      <xdr:spPr>
        <a:xfrm>
          <a:off x="12215520" y="1009008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5,883</a:t>
          </a:r>
          <a:endParaRPr/>
        </a:p>
      </xdr:txBody>
    </xdr:sp>
    <xdr:clientData/>
  </xdr:twoCellAnchor>
  <xdr:twoCellAnchor editAs="oneCell">
    <xdr:from>
      <xdr:col>15</xdr:col>
      <xdr:colOff>118800</xdr:colOff>
      <xdr:row>58</xdr:row>
      <xdr:rowOff>132120</xdr:rowOff>
    </xdr:from>
    <xdr:to>
      <xdr:col>15</xdr:col>
      <xdr:colOff>296640</xdr:colOff>
      <xdr:row>58</xdr:row>
      <xdr:rowOff>132120</xdr:rowOff>
    </xdr:to>
    <xdr:sp macro="" textlink="">
      <xdr:nvSpPr>
        <xdr:cNvPr id="2339" name="Line 1"/>
        <xdr:cNvSpPr/>
      </xdr:nvSpPr>
      <xdr:spPr>
        <a:xfrm>
          <a:off x="12131640" y="10076040"/>
          <a:ext cx="177840" cy="0"/>
        </a:xfrm>
        <a:prstGeom prst="line">
          <a:avLst/>
        </a:prstGeom>
        <a:ln w="19080">
          <a:solidFill>
            <a:srgbClr val="000000"/>
          </a:solidFill>
          <a:round/>
        </a:ln>
      </xdr:spPr>
    </xdr:sp>
    <xdr:clientData/>
  </xdr:twoCellAnchor>
  <xdr:twoCellAnchor editAs="oneCell">
    <xdr:from>
      <xdr:col>15</xdr:col>
      <xdr:colOff>178920</xdr:colOff>
      <xdr:row>49</xdr:row>
      <xdr:rowOff>33120</xdr:rowOff>
    </xdr:from>
    <xdr:to>
      <xdr:col>16</xdr:col>
      <xdr:colOff>137880</xdr:colOff>
      <xdr:row>50</xdr:row>
      <xdr:rowOff>100440</xdr:rowOff>
    </xdr:to>
    <xdr:sp macro="" textlink="">
      <xdr:nvSpPr>
        <xdr:cNvPr id="2340" name="CustomShape 1"/>
        <xdr:cNvSpPr/>
      </xdr:nvSpPr>
      <xdr:spPr>
        <a:xfrm>
          <a:off x="12191760" y="843408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118,269</a:t>
          </a:r>
          <a:endParaRPr/>
        </a:p>
      </xdr:txBody>
    </xdr:sp>
    <xdr:clientData/>
  </xdr:twoCellAnchor>
  <xdr:twoCellAnchor editAs="oneCell">
    <xdr:from>
      <xdr:col>15</xdr:col>
      <xdr:colOff>118800</xdr:colOff>
      <xdr:row>50</xdr:row>
      <xdr:rowOff>76320</xdr:rowOff>
    </xdr:from>
    <xdr:to>
      <xdr:col>15</xdr:col>
      <xdr:colOff>296640</xdr:colOff>
      <xdr:row>50</xdr:row>
      <xdr:rowOff>76320</xdr:rowOff>
    </xdr:to>
    <xdr:sp macro="" textlink="">
      <xdr:nvSpPr>
        <xdr:cNvPr id="2341" name="Line 1"/>
        <xdr:cNvSpPr/>
      </xdr:nvSpPr>
      <xdr:spPr>
        <a:xfrm>
          <a:off x="12131640" y="8648640"/>
          <a:ext cx="177840" cy="0"/>
        </a:xfrm>
        <a:prstGeom prst="line">
          <a:avLst/>
        </a:prstGeom>
        <a:ln w="19080">
          <a:solidFill>
            <a:srgbClr val="000000"/>
          </a:solidFill>
          <a:round/>
        </a:ln>
      </xdr:spPr>
    </xdr:sp>
    <xdr:clientData/>
  </xdr:twoCellAnchor>
  <xdr:twoCellAnchor editAs="oneCell">
    <xdr:from>
      <xdr:col>14</xdr:col>
      <xdr:colOff>55440</xdr:colOff>
      <xdr:row>58</xdr:row>
      <xdr:rowOff>74880</xdr:rowOff>
    </xdr:from>
    <xdr:to>
      <xdr:col>15</xdr:col>
      <xdr:colOff>207720</xdr:colOff>
      <xdr:row>58</xdr:row>
      <xdr:rowOff>100800</xdr:rowOff>
    </xdr:to>
    <xdr:sp macro="" textlink="">
      <xdr:nvSpPr>
        <xdr:cNvPr id="2342" name="Line 1"/>
        <xdr:cNvSpPr/>
      </xdr:nvSpPr>
      <xdr:spPr>
        <a:xfrm flipV="1">
          <a:off x="11268000" y="10018800"/>
          <a:ext cx="952560" cy="25920"/>
        </a:xfrm>
        <a:prstGeom prst="line">
          <a:avLst/>
        </a:prstGeom>
        <a:ln w="6480">
          <a:solidFill>
            <a:srgbClr val="FF0000"/>
          </a:solidFill>
          <a:round/>
        </a:ln>
      </xdr:spPr>
    </xdr:sp>
    <xdr:clientData/>
  </xdr:twoCellAnchor>
  <xdr:twoCellAnchor editAs="oneCell">
    <xdr:from>
      <xdr:col>15</xdr:col>
      <xdr:colOff>190800</xdr:colOff>
      <xdr:row>55</xdr:row>
      <xdr:rowOff>113040</xdr:rowOff>
    </xdr:from>
    <xdr:to>
      <xdr:col>16</xdr:col>
      <xdr:colOff>61200</xdr:colOff>
      <xdr:row>57</xdr:row>
      <xdr:rowOff>8640</xdr:rowOff>
    </xdr:to>
    <xdr:sp macro="" textlink="">
      <xdr:nvSpPr>
        <xdr:cNvPr id="2343" name="CustomShape 1"/>
        <xdr:cNvSpPr/>
      </xdr:nvSpPr>
      <xdr:spPr>
        <a:xfrm>
          <a:off x="12203640" y="95425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32,977</a:t>
          </a:r>
          <a:endParaRPr/>
        </a:p>
      </xdr:txBody>
    </xdr:sp>
    <xdr:clientData/>
  </xdr:twoCellAnchor>
  <xdr:twoCellAnchor editAs="oneCell">
    <xdr:from>
      <xdr:col>15</xdr:col>
      <xdr:colOff>157320</xdr:colOff>
      <xdr:row>56</xdr:row>
      <xdr:rowOff>80280</xdr:rowOff>
    </xdr:from>
    <xdr:to>
      <xdr:col>15</xdr:col>
      <xdr:colOff>258480</xdr:colOff>
      <xdr:row>57</xdr:row>
      <xdr:rowOff>10080</xdr:rowOff>
    </xdr:to>
    <xdr:sp macro="" textlink="">
      <xdr:nvSpPr>
        <xdr:cNvPr id="2344" name="CustomShape 1"/>
        <xdr:cNvSpPr/>
      </xdr:nvSpPr>
      <xdr:spPr>
        <a:xfrm>
          <a:off x="12170160" y="968148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537840</xdr:colOff>
      <xdr:row>58</xdr:row>
      <xdr:rowOff>100800</xdr:rowOff>
    </xdr:from>
    <xdr:to>
      <xdr:col>14</xdr:col>
      <xdr:colOff>55440</xdr:colOff>
      <xdr:row>58</xdr:row>
      <xdr:rowOff>109440</xdr:rowOff>
    </xdr:to>
    <xdr:sp macro="" textlink="">
      <xdr:nvSpPr>
        <xdr:cNvPr id="2345" name="Line 1"/>
        <xdr:cNvSpPr/>
      </xdr:nvSpPr>
      <xdr:spPr>
        <a:xfrm flipV="1">
          <a:off x="10150200" y="10044720"/>
          <a:ext cx="1117800" cy="8640"/>
        </a:xfrm>
        <a:prstGeom prst="line">
          <a:avLst/>
        </a:prstGeom>
        <a:ln w="6480">
          <a:solidFill>
            <a:srgbClr val="FF0000"/>
          </a:solidFill>
          <a:round/>
        </a:ln>
      </xdr:spPr>
    </xdr:sp>
    <xdr:clientData/>
  </xdr:twoCellAnchor>
  <xdr:twoCellAnchor editAs="oneCell">
    <xdr:from>
      <xdr:col>13</xdr:col>
      <xdr:colOff>690480</xdr:colOff>
      <xdr:row>56</xdr:row>
      <xdr:rowOff>75960</xdr:rowOff>
    </xdr:from>
    <xdr:to>
      <xdr:col>14</xdr:col>
      <xdr:colOff>105840</xdr:colOff>
      <xdr:row>57</xdr:row>
      <xdr:rowOff>5760</xdr:rowOff>
    </xdr:to>
    <xdr:sp macro="" textlink="">
      <xdr:nvSpPr>
        <xdr:cNvPr id="2346" name="CustomShape 1"/>
        <xdr:cNvSpPr/>
      </xdr:nvSpPr>
      <xdr:spPr>
        <a:xfrm>
          <a:off x="11103120" y="9677160"/>
          <a:ext cx="215280" cy="101160"/>
        </a:xfrm>
        <a:prstGeom prst="flowChartDecision">
          <a:avLst/>
        </a:prstGeom>
        <a:solidFill>
          <a:srgbClr val="000080"/>
        </a:solidFill>
        <a:ln w="19080">
          <a:solidFill>
            <a:srgbClr val="000080"/>
          </a:solidFill>
          <a:round/>
        </a:ln>
      </xdr:spPr>
    </xdr:sp>
    <xdr:clientData/>
  </xdr:twoCellAnchor>
  <xdr:twoCellAnchor editAs="oneCell">
    <xdr:from>
      <xdr:col>13</xdr:col>
      <xdr:colOff>406080</xdr:colOff>
      <xdr:row>55</xdr:row>
      <xdr:rowOff>32400</xdr:rowOff>
    </xdr:from>
    <xdr:to>
      <xdr:col>14</xdr:col>
      <xdr:colOff>276480</xdr:colOff>
      <xdr:row>56</xdr:row>
      <xdr:rowOff>99360</xdr:rowOff>
    </xdr:to>
    <xdr:sp macro="" textlink="">
      <xdr:nvSpPr>
        <xdr:cNvPr id="2347" name="CustomShape 1"/>
        <xdr:cNvSpPr/>
      </xdr:nvSpPr>
      <xdr:spPr>
        <a:xfrm>
          <a:off x="10818720" y="94618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33,324</a:t>
          </a:r>
          <a:endParaRPr/>
        </a:p>
      </xdr:txBody>
    </xdr:sp>
    <xdr:clientData/>
  </xdr:twoCellAnchor>
  <xdr:twoCellAnchor editAs="oneCell">
    <xdr:from>
      <xdr:col>11</xdr:col>
      <xdr:colOff>334800</xdr:colOff>
      <xdr:row>58</xdr:row>
      <xdr:rowOff>99000</xdr:rowOff>
    </xdr:from>
    <xdr:to>
      <xdr:col>12</xdr:col>
      <xdr:colOff>537840</xdr:colOff>
      <xdr:row>58</xdr:row>
      <xdr:rowOff>109440</xdr:rowOff>
    </xdr:to>
    <xdr:sp macro="" textlink="">
      <xdr:nvSpPr>
        <xdr:cNvPr id="2348" name="Line 1"/>
        <xdr:cNvSpPr/>
      </xdr:nvSpPr>
      <xdr:spPr>
        <a:xfrm>
          <a:off x="9147240" y="10042920"/>
          <a:ext cx="1002960" cy="10440"/>
        </a:xfrm>
        <a:prstGeom prst="line">
          <a:avLst/>
        </a:prstGeom>
        <a:ln w="6480">
          <a:solidFill>
            <a:srgbClr val="FF0000"/>
          </a:solidFill>
          <a:round/>
        </a:ln>
      </xdr:spPr>
    </xdr:sp>
    <xdr:clientData/>
  </xdr:twoCellAnchor>
  <xdr:twoCellAnchor editAs="oneCell">
    <xdr:from>
      <xdr:col>12</xdr:col>
      <xdr:colOff>487440</xdr:colOff>
      <xdr:row>56</xdr:row>
      <xdr:rowOff>139680</xdr:rowOff>
    </xdr:from>
    <xdr:to>
      <xdr:col>12</xdr:col>
      <xdr:colOff>588600</xdr:colOff>
      <xdr:row>57</xdr:row>
      <xdr:rowOff>69480</xdr:rowOff>
    </xdr:to>
    <xdr:sp macro="" textlink="">
      <xdr:nvSpPr>
        <xdr:cNvPr id="2349" name="CustomShape 1"/>
        <xdr:cNvSpPr/>
      </xdr:nvSpPr>
      <xdr:spPr>
        <a:xfrm>
          <a:off x="10099800" y="974088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203040</xdr:colOff>
      <xdr:row>55</xdr:row>
      <xdr:rowOff>96480</xdr:rowOff>
    </xdr:from>
    <xdr:to>
      <xdr:col>13</xdr:col>
      <xdr:colOff>73080</xdr:colOff>
      <xdr:row>56</xdr:row>
      <xdr:rowOff>163440</xdr:rowOff>
    </xdr:to>
    <xdr:sp macro="" textlink="">
      <xdr:nvSpPr>
        <xdr:cNvPr id="2350" name="CustomShape 1"/>
        <xdr:cNvSpPr/>
      </xdr:nvSpPr>
      <xdr:spPr>
        <a:xfrm>
          <a:off x="9815400" y="95259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28,291</a:t>
          </a:r>
          <a:endParaRPr/>
        </a:p>
      </xdr:txBody>
    </xdr:sp>
    <xdr:clientData/>
  </xdr:twoCellAnchor>
  <xdr:twoCellAnchor editAs="oneCell">
    <xdr:from>
      <xdr:col>10</xdr:col>
      <xdr:colOff>131760</xdr:colOff>
      <xdr:row>58</xdr:row>
      <xdr:rowOff>90720</xdr:rowOff>
    </xdr:from>
    <xdr:to>
      <xdr:col>11</xdr:col>
      <xdr:colOff>334800</xdr:colOff>
      <xdr:row>58</xdr:row>
      <xdr:rowOff>99000</xdr:rowOff>
    </xdr:to>
    <xdr:sp macro="" textlink="">
      <xdr:nvSpPr>
        <xdr:cNvPr id="2351" name="Line 1"/>
        <xdr:cNvSpPr/>
      </xdr:nvSpPr>
      <xdr:spPr>
        <a:xfrm>
          <a:off x="8143920" y="10034640"/>
          <a:ext cx="1003320" cy="8280"/>
        </a:xfrm>
        <a:prstGeom prst="line">
          <a:avLst/>
        </a:prstGeom>
        <a:ln w="6480">
          <a:solidFill>
            <a:srgbClr val="FF0000"/>
          </a:solidFill>
          <a:round/>
        </a:ln>
      </xdr:spPr>
    </xdr:sp>
    <xdr:clientData/>
  </xdr:twoCellAnchor>
  <xdr:twoCellAnchor editAs="oneCell">
    <xdr:from>
      <xdr:col>11</xdr:col>
      <xdr:colOff>284040</xdr:colOff>
      <xdr:row>56</xdr:row>
      <xdr:rowOff>142200</xdr:rowOff>
    </xdr:from>
    <xdr:to>
      <xdr:col>11</xdr:col>
      <xdr:colOff>385200</xdr:colOff>
      <xdr:row>57</xdr:row>
      <xdr:rowOff>72000</xdr:rowOff>
    </xdr:to>
    <xdr:sp macro="" textlink="">
      <xdr:nvSpPr>
        <xdr:cNvPr id="2352" name="CustomShape 1"/>
        <xdr:cNvSpPr/>
      </xdr:nvSpPr>
      <xdr:spPr>
        <a:xfrm>
          <a:off x="9096480" y="9743400"/>
          <a:ext cx="101160" cy="101160"/>
        </a:xfrm>
        <a:prstGeom prst="flowChartDecision">
          <a:avLst/>
        </a:prstGeom>
        <a:solidFill>
          <a:srgbClr val="000080"/>
        </a:solidFill>
        <a:ln w="19080">
          <a:solidFill>
            <a:srgbClr val="000080"/>
          </a:solidFill>
          <a:round/>
        </a:ln>
      </xdr:spPr>
    </xdr:sp>
    <xdr:clientData/>
  </xdr:twoCellAnchor>
  <xdr:twoCellAnchor editAs="oneCell">
    <xdr:from>
      <xdr:col>11</xdr:col>
      <xdr:colOff>-360</xdr:colOff>
      <xdr:row>55</xdr:row>
      <xdr:rowOff>99000</xdr:rowOff>
    </xdr:from>
    <xdr:to>
      <xdr:col>11</xdr:col>
      <xdr:colOff>669960</xdr:colOff>
      <xdr:row>56</xdr:row>
      <xdr:rowOff>165960</xdr:rowOff>
    </xdr:to>
    <xdr:sp macro="" textlink="">
      <xdr:nvSpPr>
        <xdr:cNvPr id="2353" name="CustomShape 1"/>
        <xdr:cNvSpPr/>
      </xdr:nvSpPr>
      <xdr:spPr>
        <a:xfrm>
          <a:off x="8812080" y="95284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28,084</a:t>
          </a:r>
          <a:endParaRPr/>
        </a:p>
      </xdr:txBody>
    </xdr:sp>
    <xdr:clientData/>
  </xdr:twoCellAnchor>
  <xdr:twoCellAnchor editAs="oneCell">
    <xdr:from>
      <xdr:col>10</xdr:col>
      <xdr:colOff>81000</xdr:colOff>
      <xdr:row>56</xdr:row>
      <xdr:rowOff>157680</xdr:rowOff>
    </xdr:from>
    <xdr:to>
      <xdr:col>10</xdr:col>
      <xdr:colOff>182160</xdr:colOff>
      <xdr:row>57</xdr:row>
      <xdr:rowOff>87480</xdr:rowOff>
    </xdr:to>
    <xdr:sp macro="" textlink="">
      <xdr:nvSpPr>
        <xdr:cNvPr id="2354" name="CustomShape 1"/>
        <xdr:cNvSpPr/>
      </xdr:nvSpPr>
      <xdr:spPr>
        <a:xfrm>
          <a:off x="8093160" y="9758880"/>
          <a:ext cx="101160" cy="101160"/>
        </a:xfrm>
        <a:prstGeom prst="flowChartDecision">
          <a:avLst/>
        </a:prstGeom>
        <a:solidFill>
          <a:srgbClr val="000080"/>
        </a:solidFill>
        <a:ln w="19080">
          <a:solidFill>
            <a:srgbClr val="000080"/>
          </a:solidFill>
          <a:round/>
        </a:ln>
      </xdr:spPr>
    </xdr:sp>
    <xdr:clientData/>
  </xdr:twoCellAnchor>
  <xdr:twoCellAnchor editAs="oneCell">
    <xdr:from>
      <xdr:col>9</xdr:col>
      <xdr:colOff>482400</xdr:colOff>
      <xdr:row>55</xdr:row>
      <xdr:rowOff>114480</xdr:rowOff>
    </xdr:from>
    <xdr:to>
      <xdr:col>10</xdr:col>
      <xdr:colOff>352800</xdr:colOff>
      <xdr:row>57</xdr:row>
      <xdr:rowOff>10080</xdr:rowOff>
    </xdr:to>
    <xdr:sp macro="" textlink="">
      <xdr:nvSpPr>
        <xdr:cNvPr id="2355" name="CustomShape 1"/>
        <xdr:cNvSpPr/>
      </xdr:nvSpPr>
      <xdr:spPr>
        <a:xfrm>
          <a:off x="7694640" y="95439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26,876</a:t>
          </a:r>
          <a:endParaRPr/>
        </a:p>
      </xdr:txBody>
    </xdr:sp>
    <xdr:clientData/>
  </xdr:twoCellAnchor>
  <xdr:twoCellAnchor editAs="oneCell">
    <xdr:from>
      <xdr:col>14</xdr:col>
      <xdr:colOff>703440</xdr:colOff>
      <xdr:row>61</xdr:row>
      <xdr:rowOff>81000</xdr:rowOff>
    </xdr:from>
    <xdr:to>
      <xdr:col>15</xdr:col>
      <xdr:colOff>664920</xdr:colOff>
      <xdr:row>62</xdr:row>
      <xdr:rowOff>148320</xdr:rowOff>
    </xdr:to>
    <xdr:sp macro="" textlink="">
      <xdr:nvSpPr>
        <xdr:cNvPr id="2356" name="CustomShape 1"/>
        <xdr:cNvSpPr/>
      </xdr:nvSpPr>
      <xdr:spPr>
        <a:xfrm>
          <a:off x="119160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13</xdr:col>
      <xdr:colOff>550800</xdr:colOff>
      <xdr:row>61</xdr:row>
      <xdr:rowOff>81000</xdr:rowOff>
    </xdr:from>
    <xdr:to>
      <xdr:col>14</xdr:col>
      <xdr:colOff>512640</xdr:colOff>
      <xdr:row>62</xdr:row>
      <xdr:rowOff>148320</xdr:rowOff>
    </xdr:to>
    <xdr:sp macro="" textlink="">
      <xdr:nvSpPr>
        <xdr:cNvPr id="2357" name="CustomShape 1"/>
        <xdr:cNvSpPr/>
      </xdr:nvSpPr>
      <xdr:spPr>
        <a:xfrm>
          <a:off x="1096344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12</xdr:col>
      <xdr:colOff>347760</xdr:colOff>
      <xdr:row>61</xdr:row>
      <xdr:rowOff>81000</xdr:rowOff>
    </xdr:from>
    <xdr:to>
      <xdr:col>13</xdr:col>
      <xdr:colOff>309240</xdr:colOff>
      <xdr:row>62</xdr:row>
      <xdr:rowOff>148320</xdr:rowOff>
    </xdr:to>
    <xdr:sp macro="" textlink="">
      <xdr:nvSpPr>
        <xdr:cNvPr id="2358" name="CustomShape 1"/>
        <xdr:cNvSpPr/>
      </xdr:nvSpPr>
      <xdr:spPr>
        <a:xfrm>
          <a:off x="996012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11</xdr:col>
      <xdr:colOff>144360</xdr:colOff>
      <xdr:row>61</xdr:row>
      <xdr:rowOff>81000</xdr:rowOff>
    </xdr:from>
    <xdr:to>
      <xdr:col>12</xdr:col>
      <xdr:colOff>106200</xdr:colOff>
      <xdr:row>62</xdr:row>
      <xdr:rowOff>148320</xdr:rowOff>
    </xdr:to>
    <xdr:sp macro="" textlink="">
      <xdr:nvSpPr>
        <xdr:cNvPr id="2359" name="CustomShape 1"/>
        <xdr:cNvSpPr/>
      </xdr:nvSpPr>
      <xdr:spPr>
        <a:xfrm>
          <a:off x="89568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9</xdr:col>
      <xdr:colOff>627120</xdr:colOff>
      <xdr:row>61</xdr:row>
      <xdr:rowOff>81000</xdr:rowOff>
    </xdr:from>
    <xdr:to>
      <xdr:col>10</xdr:col>
      <xdr:colOff>588960</xdr:colOff>
      <xdr:row>62</xdr:row>
      <xdr:rowOff>148320</xdr:rowOff>
    </xdr:to>
    <xdr:sp macro="" textlink="">
      <xdr:nvSpPr>
        <xdr:cNvPr id="2360" name="CustomShape 1"/>
        <xdr:cNvSpPr/>
      </xdr:nvSpPr>
      <xdr:spPr>
        <a:xfrm>
          <a:off x="783936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15</xdr:col>
      <xdr:colOff>157320</xdr:colOff>
      <xdr:row>58</xdr:row>
      <xdr:rowOff>24120</xdr:rowOff>
    </xdr:from>
    <xdr:to>
      <xdr:col>15</xdr:col>
      <xdr:colOff>258480</xdr:colOff>
      <xdr:row>58</xdr:row>
      <xdr:rowOff>125280</xdr:rowOff>
    </xdr:to>
    <xdr:sp macro="" textlink="">
      <xdr:nvSpPr>
        <xdr:cNvPr id="2361" name="CustomShape 1"/>
        <xdr:cNvSpPr/>
      </xdr:nvSpPr>
      <xdr:spPr>
        <a:xfrm>
          <a:off x="12170160" y="996804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190800</xdr:colOff>
      <xdr:row>57</xdr:row>
      <xdr:rowOff>120600</xdr:rowOff>
    </xdr:from>
    <xdr:to>
      <xdr:col>16</xdr:col>
      <xdr:colOff>61200</xdr:colOff>
      <xdr:row>59</xdr:row>
      <xdr:rowOff>16560</xdr:rowOff>
    </xdr:to>
    <xdr:sp macro="" textlink="">
      <xdr:nvSpPr>
        <xdr:cNvPr id="2362" name="CustomShape 1"/>
        <xdr:cNvSpPr/>
      </xdr:nvSpPr>
      <xdr:spPr>
        <a:xfrm>
          <a:off x="12203640" y="98931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10,395</a:t>
          </a:r>
          <a:endParaRPr/>
        </a:p>
      </xdr:txBody>
    </xdr:sp>
    <xdr:clientData/>
  </xdr:twoCellAnchor>
  <xdr:twoCellAnchor editAs="oneCell">
    <xdr:from>
      <xdr:col>13</xdr:col>
      <xdr:colOff>690480</xdr:colOff>
      <xdr:row>58</xdr:row>
      <xdr:rowOff>50400</xdr:rowOff>
    </xdr:from>
    <xdr:to>
      <xdr:col>14</xdr:col>
      <xdr:colOff>105840</xdr:colOff>
      <xdr:row>58</xdr:row>
      <xdr:rowOff>151560</xdr:rowOff>
    </xdr:to>
    <xdr:sp macro="" textlink="">
      <xdr:nvSpPr>
        <xdr:cNvPr id="2363" name="CustomShape 1"/>
        <xdr:cNvSpPr/>
      </xdr:nvSpPr>
      <xdr:spPr>
        <a:xfrm>
          <a:off x="11103120" y="9994320"/>
          <a:ext cx="215280" cy="101160"/>
        </a:xfrm>
        <a:prstGeom prst="ellipse">
          <a:avLst/>
        </a:prstGeom>
        <a:solidFill>
          <a:srgbClr val="FF0000"/>
        </a:solidFill>
        <a:ln w="19080">
          <a:solidFill>
            <a:srgbClr val="FF0000"/>
          </a:solidFill>
          <a:round/>
        </a:ln>
      </xdr:spPr>
    </xdr:sp>
    <xdr:clientData/>
  </xdr:twoCellAnchor>
  <xdr:twoCellAnchor editAs="oneCell">
    <xdr:from>
      <xdr:col>13</xdr:col>
      <xdr:colOff>450360</xdr:colOff>
      <xdr:row>58</xdr:row>
      <xdr:rowOff>153000</xdr:rowOff>
    </xdr:from>
    <xdr:to>
      <xdr:col>14</xdr:col>
      <xdr:colOff>232200</xdr:colOff>
      <xdr:row>60</xdr:row>
      <xdr:rowOff>48600</xdr:rowOff>
    </xdr:to>
    <xdr:sp macro="" textlink="">
      <xdr:nvSpPr>
        <xdr:cNvPr id="2364" name="CustomShape 1"/>
        <xdr:cNvSpPr/>
      </xdr:nvSpPr>
      <xdr:spPr>
        <a:xfrm>
          <a:off x="10863000" y="100969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8,330</a:t>
          </a:r>
          <a:endParaRPr/>
        </a:p>
      </xdr:txBody>
    </xdr:sp>
    <xdr:clientData/>
  </xdr:twoCellAnchor>
  <xdr:twoCellAnchor editAs="oneCell">
    <xdr:from>
      <xdr:col>12</xdr:col>
      <xdr:colOff>487440</xdr:colOff>
      <xdr:row>58</xdr:row>
      <xdr:rowOff>59040</xdr:rowOff>
    </xdr:from>
    <xdr:to>
      <xdr:col>12</xdr:col>
      <xdr:colOff>588600</xdr:colOff>
      <xdr:row>58</xdr:row>
      <xdr:rowOff>160200</xdr:rowOff>
    </xdr:to>
    <xdr:sp macro="" textlink="">
      <xdr:nvSpPr>
        <xdr:cNvPr id="2365" name="CustomShape 1"/>
        <xdr:cNvSpPr/>
      </xdr:nvSpPr>
      <xdr:spPr>
        <a:xfrm>
          <a:off x="10099800" y="10002960"/>
          <a:ext cx="101160" cy="101160"/>
        </a:xfrm>
        <a:prstGeom prst="ellipse">
          <a:avLst/>
        </a:prstGeom>
        <a:solidFill>
          <a:srgbClr val="FF0000"/>
        </a:solidFill>
        <a:ln w="19080">
          <a:solidFill>
            <a:srgbClr val="FF0000"/>
          </a:solidFill>
          <a:round/>
        </a:ln>
      </xdr:spPr>
    </xdr:sp>
    <xdr:clientData/>
  </xdr:twoCellAnchor>
  <xdr:twoCellAnchor editAs="oneCell">
    <xdr:from>
      <xdr:col>12</xdr:col>
      <xdr:colOff>247320</xdr:colOff>
      <xdr:row>58</xdr:row>
      <xdr:rowOff>161640</xdr:rowOff>
    </xdr:from>
    <xdr:to>
      <xdr:col>13</xdr:col>
      <xdr:colOff>28800</xdr:colOff>
      <xdr:row>60</xdr:row>
      <xdr:rowOff>57240</xdr:rowOff>
    </xdr:to>
    <xdr:sp macro="" textlink="">
      <xdr:nvSpPr>
        <xdr:cNvPr id="2366" name="CustomShape 1"/>
        <xdr:cNvSpPr/>
      </xdr:nvSpPr>
      <xdr:spPr>
        <a:xfrm>
          <a:off x="9859680" y="101055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7,652</a:t>
          </a:r>
          <a:endParaRPr/>
        </a:p>
      </xdr:txBody>
    </xdr:sp>
    <xdr:clientData/>
  </xdr:twoCellAnchor>
  <xdr:twoCellAnchor editAs="oneCell">
    <xdr:from>
      <xdr:col>11</xdr:col>
      <xdr:colOff>284040</xdr:colOff>
      <xdr:row>58</xdr:row>
      <xdr:rowOff>48240</xdr:rowOff>
    </xdr:from>
    <xdr:to>
      <xdr:col>11</xdr:col>
      <xdr:colOff>385200</xdr:colOff>
      <xdr:row>58</xdr:row>
      <xdr:rowOff>149400</xdr:rowOff>
    </xdr:to>
    <xdr:sp macro="" textlink="">
      <xdr:nvSpPr>
        <xdr:cNvPr id="2367" name="CustomShape 1"/>
        <xdr:cNvSpPr/>
      </xdr:nvSpPr>
      <xdr:spPr>
        <a:xfrm>
          <a:off x="9096480" y="9992160"/>
          <a:ext cx="101160" cy="101160"/>
        </a:xfrm>
        <a:prstGeom prst="ellipse">
          <a:avLst/>
        </a:prstGeom>
        <a:solidFill>
          <a:srgbClr val="FF0000"/>
        </a:solidFill>
        <a:ln w="19080">
          <a:solidFill>
            <a:srgbClr val="FF0000"/>
          </a:solidFill>
          <a:round/>
        </a:ln>
      </xdr:spPr>
    </xdr:sp>
    <xdr:clientData/>
  </xdr:twoCellAnchor>
  <xdr:twoCellAnchor editAs="oneCell">
    <xdr:from>
      <xdr:col>11</xdr:col>
      <xdr:colOff>43920</xdr:colOff>
      <xdr:row>58</xdr:row>
      <xdr:rowOff>151200</xdr:rowOff>
    </xdr:from>
    <xdr:to>
      <xdr:col>11</xdr:col>
      <xdr:colOff>625680</xdr:colOff>
      <xdr:row>60</xdr:row>
      <xdr:rowOff>46800</xdr:rowOff>
    </xdr:to>
    <xdr:sp macro="" textlink="">
      <xdr:nvSpPr>
        <xdr:cNvPr id="2368" name="CustomShape 1"/>
        <xdr:cNvSpPr/>
      </xdr:nvSpPr>
      <xdr:spPr>
        <a:xfrm>
          <a:off x="8856360" y="100951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8,483</a:t>
          </a:r>
          <a:endParaRPr/>
        </a:p>
      </xdr:txBody>
    </xdr:sp>
    <xdr:clientData/>
  </xdr:twoCellAnchor>
  <xdr:twoCellAnchor editAs="oneCell">
    <xdr:from>
      <xdr:col>10</xdr:col>
      <xdr:colOff>81000</xdr:colOff>
      <xdr:row>58</xdr:row>
      <xdr:rowOff>39960</xdr:rowOff>
    </xdr:from>
    <xdr:to>
      <xdr:col>10</xdr:col>
      <xdr:colOff>182160</xdr:colOff>
      <xdr:row>58</xdr:row>
      <xdr:rowOff>141120</xdr:rowOff>
    </xdr:to>
    <xdr:sp macro="" textlink="">
      <xdr:nvSpPr>
        <xdr:cNvPr id="2369" name="CustomShape 1"/>
        <xdr:cNvSpPr/>
      </xdr:nvSpPr>
      <xdr:spPr>
        <a:xfrm>
          <a:off x="8093160" y="9983880"/>
          <a:ext cx="101160" cy="101160"/>
        </a:xfrm>
        <a:prstGeom prst="ellipse">
          <a:avLst/>
        </a:prstGeom>
        <a:solidFill>
          <a:srgbClr val="FF0000"/>
        </a:solidFill>
        <a:ln w="19080">
          <a:solidFill>
            <a:srgbClr val="FF0000"/>
          </a:solidFill>
          <a:round/>
        </a:ln>
      </xdr:spPr>
    </xdr:sp>
    <xdr:clientData/>
  </xdr:twoCellAnchor>
  <xdr:twoCellAnchor editAs="oneCell">
    <xdr:from>
      <xdr:col>9</xdr:col>
      <xdr:colOff>526680</xdr:colOff>
      <xdr:row>58</xdr:row>
      <xdr:rowOff>142920</xdr:rowOff>
    </xdr:from>
    <xdr:to>
      <xdr:col>10</xdr:col>
      <xdr:colOff>308520</xdr:colOff>
      <xdr:row>60</xdr:row>
      <xdr:rowOff>38520</xdr:rowOff>
    </xdr:to>
    <xdr:sp macro="" textlink="">
      <xdr:nvSpPr>
        <xdr:cNvPr id="2370" name="CustomShape 1"/>
        <xdr:cNvSpPr/>
      </xdr:nvSpPr>
      <xdr:spPr>
        <a:xfrm>
          <a:off x="7738920" y="1008684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9,143</a:t>
          </a:r>
          <a:endParaRPr/>
        </a:p>
      </xdr:txBody>
    </xdr:sp>
    <xdr:clientData/>
  </xdr:twoCellAnchor>
  <xdr:twoCellAnchor editAs="oneCell">
    <xdr:from>
      <xdr:col>9</xdr:col>
      <xdr:colOff>449280</xdr:colOff>
      <xdr:row>63</xdr:row>
      <xdr:rowOff>48240</xdr:rowOff>
    </xdr:from>
    <xdr:to>
      <xdr:col>16</xdr:col>
      <xdr:colOff>334800</xdr:colOff>
      <xdr:row>65</xdr:row>
      <xdr:rowOff>22320</xdr:rowOff>
    </xdr:to>
    <xdr:sp macro="" textlink="">
      <xdr:nvSpPr>
        <xdr:cNvPr id="2371" name="CustomShape 1"/>
        <xdr:cNvSpPr/>
      </xdr:nvSpPr>
      <xdr:spPr>
        <a:xfrm>
          <a:off x="7661520" y="10849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商工費</a:t>
          </a:r>
          <a:endParaRPr/>
        </a:p>
      </xdr:txBody>
    </xdr:sp>
    <xdr:clientData/>
  </xdr:twoCellAnchor>
  <xdr:twoCellAnchor editAs="oneCell">
    <xdr:from>
      <xdr:col>9</xdr:col>
      <xdr:colOff>576360</xdr:colOff>
      <xdr:row>65</xdr:row>
      <xdr:rowOff>48240</xdr:rowOff>
    </xdr:from>
    <xdr:to>
      <xdr:col>12</xdr:col>
      <xdr:colOff>42480</xdr:colOff>
      <xdr:row>66</xdr:row>
      <xdr:rowOff>130320</xdr:rowOff>
    </xdr:to>
    <xdr:sp macro="" textlink="">
      <xdr:nvSpPr>
        <xdr:cNvPr id="2372" name="CustomShape 1"/>
        <xdr:cNvSpPr/>
      </xdr:nvSpPr>
      <xdr:spPr>
        <a:xfrm>
          <a:off x="7788600" y="11192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9</xdr:col>
      <xdr:colOff>576360</xdr:colOff>
      <xdr:row>66</xdr:row>
      <xdr:rowOff>79920</xdr:rowOff>
    </xdr:from>
    <xdr:to>
      <xdr:col>12</xdr:col>
      <xdr:colOff>42480</xdr:colOff>
      <xdr:row>67</xdr:row>
      <xdr:rowOff>162360</xdr:rowOff>
    </xdr:to>
    <xdr:sp macro="" textlink="">
      <xdr:nvSpPr>
        <xdr:cNvPr id="2373" name="CustomShape 1"/>
        <xdr:cNvSpPr/>
      </xdr:nvSpPr>
      <xdr:spPr>
        <a:xfrm>
          <a:off x="7788600" y="11395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31/128</a:t>
          </a:r>
          <a:endParaRPr/>
        </a:p>
      </xdr:txBody>
    </xdr:sp>
    <xdr:clientData/>
  </xdr:twoCellAnchor>
  <xdr:twoCellAnchor editAs="oneCell">
    <xdr:from>
      <xdr:col>11</xdr:col>
      <xdr:colOff>220680</xdr:colOff>
      <xdr:row>65</xdr:row>
      <xdr:rowOff>48240</xdr:rowOff>
    </xdr:from>
    <xdr:to>
      <xdr:col>13</xdr:col>
      <xdr:colOff>372600</xdr:colOff>
      <xdr:row>66</xdr:row>
      <xdr:rowOff>130320</xdr:rowOff>
    </xdr:to>
    <xdr:sp macro="" textlink="">
      <xdr:nvSpPr>
        <xdr:cNvPr id="2374" name="CustomShape 1"/>
        <xdr:cNvSpPr/>
      </xdr:nvSpPr>
      <xdr:spPr>
        <a:xfrm>
          <a:off x="903312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220680</xdr:colOff>
      <xdr:row>66</xdr:row>
      <xdr:rowOff>79920</xdr:rowOff>
    </xdr:from>
    <xdr:to>
      <xdr:col>13</xdr:col>
      <xdr:colOff>372600</xdr:colOff>
      <xdr:row>67</xdr:row>
      <xdr:rowOff>162360</xdr:rowOff>
    </xdr:to>
    <xdr:sp macro="" textlink="">
      <xdr:nvSpPr>
        <xdr:cNvPr id="2375" name="CustomShape 1"/>
        <xdr:cNvSpPr/>
      </xdr:nvSpPr>
      <xdr:spPr>
        <a:xfrm>
          <a:off x="903312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13,786</a:t>
          </a:r>
          <a:endParaRPr/>
        </a:p>
      </xdr:txBody>
    </xdr:sp>
    <xdr:clientData/>
  </xdr:twoCellAnchor>
  <xdr:twoCellAnchor editAs="oneCell">
    <xdr:from>
      <xdr:col>12</xdr:col>
      <xdr:colOff>677880</xdr:colOff>
      <xdr:row>65</xdr:row>
      <xdr:rowOff>48240</xdr:rowOff>
    </xdr:from>
    <xdr:to>
      <xdr:col>15</xdr:col>
      <xdr:colOff>144000</xdr:colOff>
      <xdr:row>66</xdr:row>
      <xdr:rowOff>130320</xdr:rowOff>
    </xdr:to>
    <xdr:sp macro="" textlink="">
      <xdr:nvSpPr>
        <xdr:cNvPr id="2376" name="CustomShape 1"/>
        <xdr:cNvSpPr/>
      </xdr:nvSpPr>
      <xdr:spPr>
        <a:xfrm>
          <a:off x="10290240" y="11192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677880</xdr:colOff>
      <xdr:row>66</xdr:row>
      <xdr:rowOff>79920</xdr:rowOff>
    </xdr:from>
    <xdr:to>
      <xdr:col>15</xdr:col>
      <xdr:colOff>144000</xdr:colOff>
      <xdr:row>67</xdr:row>
      <xdr:rowOff>162360</xdr:rowOff>
    </xdr:to>
    <xdr:sp macro="" textlink="">
      <xdr:nvSpPr>
        <xdr:cNvPr id="2377" name="CustomShape 1"/>
        <xdr:cNvSpPr/>
      </xdr:nvSpPr>
      <xdr:spPr>
        <a:xfrm>
          <a:off x="10290240" y="11395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24,208</a:t>
          </a:r>
          <a:endParaRPr/>
        </a:p>
      </xdr:txBody>
    </xdr:sp>
    <xdr:clientData/>
  </xdr:twoCellAnchor>
  <xdr:twoCellAnchor editAs="oneCell">
    <xdr:from>
      <xdr:col>9</xdr:col>
      <xdr:colOff>449280</xdr:colOff>
      <xdr:row>68</xdr:row>
      <xdr:rowOff>16560</xdr:rowOff>
    </xdr:from>
    <xdr:to>
      <xdr:col>16</xdr:col>
      <xdr:colOff>334800</xdr:colOff>
      <xdr:row>81</xdr:row>
      <xdr:rowOff>73440</xdr:rowOff>
    </xdr:to>
    <xdr:sp macro="" textlink="">
      <xdr:nvSpPr>
        <xdr:cNvPr id="2378" name="CustomShape 1"/>
        <xdr:cNvSpPr/>
      </xdr:nvSpPr>
      <xdr:spPr>
        <a:xfrm>
          <a:off x="7661520" y="11675160"/>
          <a:ext cx="5486040" cy="2285640"/>
        </a:xfrm>
        <a:prstGeom prst="rect">
          <a:avLst/>
        </a:prstGeom>
        <a:solidFill>
          <a:srgbClr val="E6FFD5"/>
        </a:solidFill>
        <a:ln w="19080">
          <a:noFill/>
        </a:ln>
      </xdr:spPr>
    </xdr:sp>
    <xdr:clientData/>
  </xdr:twoCellAnchor>
  <xdr:twoCellAnchor editAs="oneCell">
    <xdr:from>
      <xdr:col>9</xdr:col>
      <xdr:colOff>405720</xdr:colOff>
      <xdr:row>66</xdr:row>
      <xdr:rowOff>168840</xdr:rowOff>
    </xdr:from>
    <xdr:to>
      <xdr:col>9</xdr:col>
      <xdr:colOff>766080</xdr:colOff>
      <xdr:row>68</xdr:row>
      <xdr:rowOff>34560</xdr:rowOff>
    </xdr:to>
    <xdr:sp macro="" textlink="">
      <xdr:nvSpPr>
        <xdr:cNvPr id="2379" name="CustomShape 1"/>
        <xdr:cNvSpPr/>
      </xdr:nvSpPr>
      <xdr:spPr>
        <a:xfrm>
          <a:off x="7617960" y="11484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9</xdr:col>
      <xdr:colOff>448920</xdr:colOff>
      <xdr:row>81</xdr:row>
      <xdr:rowOff>73440</xdr:rowOff>
    </xdr:from>
    <xdr:to>
      <xdr:col>16</xdr:col>
      <xdr:colOff>334800</xdr:colOff>
      <xdr:row>81</xdr:row>
      <xdr:rowOff>73440</xdr:rowOff>
    </xdr:to>
    <xdr:sp macro="" textlink="">
      <xdr:nvSpPr>
        <xdr:cNvPr id="2380" name="Line 1"/>
        <xdr:cNvSpPr/>
      </xdr:nvSpPr>
      <xdr:spPr>
        <a:xfrm>
          <a:off x="7661160" y="13960800"/>
          <a:ext cx="5486400" cy="0"/>
        </a:xfrm>
        <a:prstGeom prst="line">
          <a:avLst/>
        </a:prstGeom>
        <a:ln w="9360">
          <a:solidFill>
            <a:srgbClr val="C0C0C0"/>
          </a:solidFill>
          <a:round/>
        </a:ln>
      </xdr:spPr>
    </xdr:sp>
    <xdr:clientData/>
  </xdr:twoCellAnchor>
  <xdr:twoCellAnchor editAs="oneCell">
    <xdr:from>
      <xdr:col>9</xdr:col>
      <xdr:colOff>448920</xdr:colOff>
      <xdr:row>79</xdr:row>
      <xdr:rowOff>35280</xdr:rowOff>
    </xdr:from>
    <xdr:to>
      <xdr:col>16</xdr:col>
      <xdr:colOff>334800</xdr:colOff>
      <xdr:row>79</xdr:row>
      <xdr:rowOff>35280</xdr:rowOff>
    </xdr:to>
    <xdr:sp macro="" textlink="">
      <xdr:nvSpPr>
        <xdr:cNvPr id="2381" name="Line 1"/>
        <xdr:cNvSpPr/>
      </xdr:nvSpPr>
      <xdr:spPr>
        <a:xfrm>
          <a:off x="7661160" y="13579560"/>
          <a:ext cx="5486400" cy="0"/>
        </a:xfrm>
        <a:prstGeom prst="line">
          <a:avLst/>
        </a:prstGeom>
        <a:ln w="9360">
          <a:solidFill>
            <a:srgbClr val="C0C0C0"/>
          </a:solidFill>
          <a:round/>
        </a:ln>
      </xdr:spPr>
    </xdr:sp>
    <xdr:clientData/>
  </xdr:twoCellAnchor>
  <xdr:twoCellAnchor editAs="oneCell">
    <xdr:from>
      <xdr:col>9</xdr:col>
      <xdr:colOff>194400</xdr:colOff>
      <xdr:row>78</xdr:row>
      <xdr:rowOff>74880</xdr:rowOff>
    </xdr:from>
    <xdr:to>
      <xdr:col>9</xdr:col>
      <xdr:colOff>455040</xdr:colOff>
      <xdr:row>79</xdr:row>
      <xdr:rowOff>142200</xdr:rowOff>
    </xdr:to>
    <xdr:sp macro="" textlink="">
      <xdr:nvSpPr>
        <xdr:cNvPr id="2382" name="CustomShape 1"/>
        <xdr:cNvSpPr/>
      </xdr:nvSpPr>
      <xdr:spPr>
        <a:xfrm>
          <a:off x="7406640" y="13447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9</xdr:col>
      <xdr:colOff>448920</xdr:colOff>
      <xdr:row>76</xdr:row>
      <xdr:rowOff>168480</xdr:rowOff>
    </xdr:from>
    <xdr:to>
      <xdr:col>16</xdr:col>
      <xdr:colOff>334800</xdr:colOff>
      <xdr:row>76</xdr:row>
      <xdr:rowOff>168480</xdr:rowOff>
    </xdr:to>
    <xdr:sp macro="" textlink="">
      <xdr:nvSpPr>
        <xdr:cNvPr id="2383" name="Line 1"/>
        <xdr:cNvSpPr/>
      </xdr:nvSpPr>
      <xdr:spPr>
        <a:xfrm>
          <a:off x="7661160" y="13198680"/>
          <a:ext cx="5486400" cy="0"/>
        </a:xfrm>
        <a:prstGeom prst="line">
          <a:avLst/>
        </a:prstGeom>
        <a:ln w="9360">
          <a:solidFill>
            <a:srgbClr val="C0C0C0"/>
          </a:solidFill>
          <a:round/>
        </a:ln>
      </xdr:spPr>
    </xdr:sp>
    <xdr:clientData/>
  </xdr:twoCellAnchor>
  <xdr:twoCellAnchor editAs="oneCell">
    <xdr:from>
      <xdr:col>8</xdr:col>
      <xdr:colOff>557280</xdr:colOff>
      <xdr:row>76</xdr:row>
      <xdr:rowOff>36720</xdr:rowOff>
    </xdr:from>
    <xdr:to>
      <xdr:col>9</xdr:col>
      <xdr:colOff>381240</xdr:colOff>
      <xdr:row>77</xdr:row>
      <xdr:rowOff>104040</xdr:rowOff>
    </xdr:to>
    <xdr:sp macro="" textlink="">
      <xdr:nvSpPr>
        <xdr:cNvPr id="2384" name="CustomShape 1"/>
        <xdr:cNvSpPr/>
      </xdr:nvSpPr>
      <xdr:spPr>
        <a:xfrm>
          <a:off x="6969240" y="13066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9</xdr:col>
      <xdr:colOff>448920</xdr:colOff>
      <xdr:row>74</xdr:row>
      <xdr:rowOff>130680</xdr:rowOff>
    </xdr:from>
    <xdr:to>
      <xdr:col>16</xdr:col>
      <xdr:colOff>334800</xdr:colOff>
      <xdr:row>74</xdr:row>
      <xdr:rowOff>130680</xdr:rowOff>
    </xdr:to>
    <xdr:sp macro="" textlink="">
      <xdr:nvSpPr>
        <xdr:cNvPr id="2385" name="Line 1"/>
        <xdr:cNvSpPr/>
      </xdr:nvSpPr>
      <xdr:spPr>
        <a:xfrm>
          <a:off x="7661160" y="12817800"/>
          <a:ext cx="5486400" cy="0"/>
        </a:xfrm>
        <a:prstGeom prst="line">
          <a:avLst/>
        </a:prstGeom>
        <a:ln w="9360">
          <a:solidFill>
            <a:srgbClr val="C0C0C0"/>
          </a:solidFill>
          <a:round/>
        </a:ln>
      </xdr:spPr>
    </xdr:sp>
    <xdr:clientData/>
  </xdr:twoCellAnchor>
  <xdr:twoCellAnchor editAs="oneCell">
    <xdr:from>
      <xdr:col>8</xdr:col>
      <xdr:colOff>557280</xdr:colOff>
      <xdr:row>73</xdr:row>
      <xdr:rowOff>169920</xdr:rowOff>
    </xdr:from>
    <xdr:to>
      <xdr:col>9</xdr:col>
      <xdr:colOff>381240</xdr:colOff>
      <xdr:row>75</xdr:row>
      <xdr:rowOff>65880</xdr:rowOff>
    </xdr:to>
    <xdr:sp macro="" textlink="">
      <xdr:nvSpPr>
        <xdr:cNvPr id="2386" name="CustomShape 1"/>
        <xdr:cNvSpPr/>
      </xdr:nvSpPr>
      <xdr:spPr>
        <a:xfrm>
          <a:off x="6969240" y="12685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9</xdr:col>
      <xdr:colOff>448920</xdr:colOff>
      <xdr:row>72</xdr:row>
      <xdr:rowOff>92520</xdr:rowOff>
    </xdr:from>
    <xdr:to>
      <xdr:col>16</xdr:col>
      <xdr:colOff>334800</xdr:colOff>
      <xdr:row>72</xdr:row>
      <xdr:rowOff>92520</xdr:rowOff>
    </xdr:to>
    <xdr:sp macro="" textlink="">
      <xdr:nvSpPr>
        <xdr:cNvPr id="2387" name="Line 1"/>
        <xdr:cNvSpPr/>
      </xdr:nvSpPr>
      <xdr:spPr>
        <a:xfrm>
          <a:off x="7661160" y="12436920"/>
          <a:ext cx="5486400" cy="0"/>
        </a:xfrm>
        <a:prstGeom prst="line">
          <a:avLst/>
        </a:prstGeom>
        <a:ln w="9360">
          <a:solidFill>
            <a:srgbClr val="C0C0C0"/>
          </a:solidFill>
          <a:round/>
        </a:ln>
      </xdr:spPr>
    </xdr:sp>
    <xdr:clientData/>
  </xdr:twoCellAnchor>
  <xdr:twoCellAnchor editAs="oneCell">
    <xdr:from>
      <xdr:col>8</xdr:col>
      <xdr:colOff>557280</xdr:colOff>
      <xdr:row>71</xdr:row>
      <xdr:rowOff>131760</xdr:rowOff>
    </xdr:from>
    <xdr:to>
      <xdr:col>9</xdr:col>
      <xdr:colOff>381240</xdr:colOff>
      <xdr:row>73</xdr:row>
      <xdr:rowOff>27360</xdr:rowOff>
    </xdr:to>
    <xdr:sp macro="" textlink="">
      <xdr:nvSpPr>
        <xdr:cNvPr id="2388" name="CustomShape 1"/>
        <xdr:cNvSpPr/>
      </xdr:nvSpPr>
      <xdr:spPr>
        <a:xfrm>
          <a:off x="6969240" y="1230444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90,000</a:t>
          </a:r>
          <a:endParaRPr/>
        </a:p>
      </xdr:txBody>
    </xdr:sp>
    <xdr:clientData/>
  </xdr:twoCellAnchor>
  <xdr:twoCellAnchor editAs="oneCell">
    <xdr:from>
      <xdr:col>9</xdr:col>
      <xdr:colOff>448920</xdr:colOff>
      <xdr:row>70</xdr:row>
      <xdr:rowOff>54360</xdr:rowOff>
    </xdr:from>
    <xdr:to>
      <xdr:col>16</xdr:col>
      <xdr:colOff>334800</xdr:colOff>
      <xdr:row>70</xdr:row>
      <xdr:rowOff>54360</xdr:rowOff>
    </xdr:to>
    <xdr:sp macro="" textlink="">
      <xdr:nvSpPr>
        <xdr:cNvPr id="2389" name="Line 1"/>
        <xdr:cNvSpPr/>
      </xdr:nvSpPr>
      <xdr:spPr>
        <a:xfrm>
          <a:off x="7661160" y="12055680"/>
          <a:ext cx="5486400" cy="0"/>
        </a:xfrm>
        <a:prstGeom prst="line">
          <a:avLst/>
        </a:prstGeom>
        <a:ln w="9360">
          <a:solidFill>
            <a:srgbClr val="C0C0C0"/>
          </a:solidFill>
          <a:round/>
        </a:ln>
      </xdr:spPr>
    </xdr:sp>
    <xdr:clientData/>
  </xdr:twoCellAnchor>
  <xdr:twoCellAnchor editAs="oneCell">
    <xdr:from>
      <xdr:col>8</xdr:col>
      <xdr:colOff>484560</xdr:colOff>
      <xdr:row>69</xdr:row>
      <xdr:rowOff>93960</xdr:rowOff>
    </xdr:from>
    <xdr:to>
      <xdr:col>9</xdr:col>
      <xdr:colOff>389520</xdr:colOff>
      <xdr:row>70</xdr:row>
      <xdr:rowOff>161280</xdr:rowOff>
    </xdr:to>
    <xdr:sp macro="" textlink="">
      <xdr:nvSpPr>
        <xdr:cNvPr id="2390" name="CustomShape 1"/>
        <xdr:cNvSpPr/>
      </xdr:nvSpPr>
      <xdr:spPr>
        <a:xfrm>
          <a:off x="6896520" y="11923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9</xdr:col>
      <xdr:colOff>448920</xdr:colOff>
      <xdr:row>68</xdr:row>
      <xdr:rowOff>16200</xdr:rowOff>
    </xdr:from>
    <xdr:to>
      <xdr:col>16</xdr:col>
      <xdr:colOff>334800</xdr:colOff>
      <xdr:row>68</xdr:row>
      <xdr:rowOff>16200</xdr:rowOff>
    </xdr:to>
    <xdr:sp macro="" textlink="">
      <xdr:nvSpPr>
        <xdr:cNvPr id="2391" name="Line 1"/>
        <xdr:cNvSpPr/>
      </xdr:nvSpPr>
      <xdr:spPr>
        <a:xfrm>
          <a:off x="7661160" y="11674800"/>
          <a:ext cx="5486400" cy="0"/>
        </a:xfrm>
        <a:prstGeom prst="line">
          <a:avLst/>
        </a:prstGeom>
        <a:ln w="9360">
          <a:solidFill>
            <a:srgbClr val="C0C0C0"/>
          </a:solidFill>
          <a:round/>
        </a:ln>
      </xdr:spPr>
    </xdr:sp>
    <xdr:clientData/>
  </xdr:twoCellAnchor>
  <xdr:twoCellAnchor editAs="oneCell">
    <xdr:from>
      <xdr:col>8</xdr:col>
      <xdr:colOff>484560</xdr:colOff>
      <xdr:row>67</xdr:row>
      <xdr:rowOff>55800</xdr:rowOff>
    </xdr:from>
    <xdr:to>
      <xdr:col>9</xdr:col>
      <xdr:colOff>389520</xdr:colOff>
      <xdr:row>68</xdr:row>
      <xdr:rowOff>122760</xdr:rowOff>
    </xdr:to>
    <xdr:sp macro="" textlink="">
      <xdr:nvSpPr>
        <xdr:cNvPr id="2392" name="CustomShape 1"/>
        <xdr:cNvSpPr/>
      </xdr:nvSpPr>
      <xdr:spPr>
        <a:xfrm>
          <a:off x="6896520" y="11542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9</xdr:col>
      <xdr:colOff>449280</xdr:colOff>
      <xdr:row>68</xdr:row>
      <xdr:rowOff>16560</xdr:rowOff>
    </xdr:from>
    <xdr:to>
      <xdr:col>16</xdr:col>
      <xdr:colOff>334800</xdr:colOff>
      <xdr:row>81</xdr:row>
      <xdr:rowOff>73440</xdr:rowOff>
    </xdr:to>
    <xdr:sp macro="" textlink="">
      <xdr:nvSpPr>
        <xdr:cNvPr id="2393" name="CustomShape 1"/>
        <xdr:cNvSpPr/>
      </xdr:nvSpPr>
      <xdr:spPr>
        <a:xfrm>
          <a:off x="7661520" y="11675160"/>
          <a:ext cx="5486040" cy="2285640"/>
        </a:xfrm>
        <a:prstGeom prst="rect">
          <a:avLst/>
        </a:prstGeom>
        <a:noFill/>
        <a:ln w="19080">
          <a:solidFill>
            <a:srgbClr val="000000"/>
          </a:solidFill>
          <a:round/>
        </a:ln>
      </xdr:spPr>
    </xdr:sp>
    <xdr:clientData/>
  </xdr:twoCellAnchor>
  <xdr:twoCellAnchor editAs="oneCell">
    <xdr:from>
      <xdr:col>15</xdr:col>
      <xdr:colOff>205920</xdr:colOff>
      <xdr:row>70</xdr:row>
      <xdr:rowOff>46800</xdr:rowOff>
    </xdr:from>
    <xdr:to>
      <xdr:col>15</xdr:col>
      <xdr:colOff>207000</xdr:colOff>
      <xdr:row>79</xdr:row>
      <xdr:rowOff>4680</xdr:rowOff>
    </xdr:to>
    <xdr:sp macro="" textlink="">
      <xdr:nvSpPr>
        <xdr:cNvPr id="2394" name="Line 1"/>
        <xdr:cNvSpPr/>
      </xdr:nvSpPr>
      <xdr:spPr>
        <a:xfrm flipV="1">
          <a:off x="12218760" y="12048120"/>
          <a:ext cx="1080" cy="1500840"/>
        </a:xfrm>
        <a:prstGeom prst="line">
          <a:avLst/>
        </a:prstGeom>
        <a:ln w="31680">
          <a:solidFill>
            <a:srgbClr val="808080"/>
          </a:solidFill>
          <a:round/>
        </a:ln>
      </xdr:spPr>
    </xdr:sp>
    <xdr:clientData/>
  </xdr:twoCellAnchor>
  <xdr:twoCellAnchor editAs="oneCell">
    <xdr:from>
      <xdr:col>15</xdr:col>
      <xdr:colOff>202680</xdr:colOff>
      <xdr:row>79</xdr:row>
      <xdr:rowOff>18720</xdr:rowOff>
    </xdr:from>
    <xdr:to>
      <xdr:col>15</xdr:col>
      <xdr:colOff>784440</xdr:colOff>
      <xdr:row>80</xdr:row>
      <xdr:rowOff>85680</xdr:rowOff>
    </xdr:to>
    <xdr:sp macro="" textlink="">
      <xdr:nvSpPr>
        <xdr:cNvPr id="2395" name="CustomShape 1"/>
        <xdr:cNvSpPr/>
      </xdr:nvSpPr>
      <xdr:spPr>
        <a:xfrm>
          <a:off x="12215520" y="1356300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2,406</a:t>
          </a:r>
          <a:endParaRPr/>
        </a:p>
      </xdr:txBody>
    </xdr:sp>
    <xdr:clientData/>
  </xdr:twoCellAnchor>
  <xdr:twoCellAnchor editAs="oneCell">
    <xdr:from>
      <xdr:col>15</xdr:col>
      <xdr:colOff>118800</xdr:colOff>
      <xdr:row>79</xdr:row>
      <xdr:rowOff>4680</xdr:rowOff>
    </xdr:from>
    <xdr:to>
      <xdr:col>15</xdr:col>
      <xdr:colOff>296640</xdr:colOff>
      <xdr:row>79</xdr:row>
      <xdr:rowOff>4680</xdr:rowOff>
    </xdr:to>
    <xdr:sp macro="" textlink="">
      <xdr:nvSpPr>
        <xdr:cNvPr id="2396" name="Line 1"/>
        <xdr:cNvSpPr/>
      </xdr:nvSpPr>
      <xdr:spPr>
        <a:xfrm>
          <a:off x="12131640" y="13548960"/>
          <a:ext cx="177840" cy="0"/>
        </a:xfrm>
        <a:prstGeom prst="line">
          <a:avLst/>
        </a:prstGeom>
        <a:ln w="19080">
          <a:solidFill>
            <a:srgbClr val="000000"/>
          </a:solidFill>
          <a:round/>
        </a:ln>
      </xdr:spPr>
    </xdr:sp>
    <xdr:clientData/>
  </xdr:twoCellAnchor>
  <xdr:twoCellAnchor editAs="oneCell">
    <xdr:from>
      <xdr:col>15</xdr:col>
      <xdr:colOff>178920</xdr:colOff>
      <xdr:row>69</xdr:row>
      <xdr:rowOff>3960</xdr:rowOff>
    </xdr:from>
    <xdr:to>
      <xdr:col>16</xdr:col>
      <xdr:colOff>137880</xdr:colOff>
      <xdr:row>70</xdr:row>
      <xdr:rowOff>71280</xdr:rowOff>
    </xdr:to>
    <xdr:sp macro="" textlink="">
      <xdr:nvSpPr>
        <xdr:cNvPr id="2397" name="CustomShape 1"/>
        <xdr:cNvSpPr/>
      </xdr:nvSpPr>
      <xdr:spPr>
        <a:xfrm>
          <a:off x="12191760" y="1183392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120,582</a:t>
          </a:r>
          <a:endParaRPr/>
        </a:p>
      </xdr:txBody>
    </xdr:sp>
    <xdr:clientData/>
  </xdr:twoCellAnchor>
  <xdr:twoCellAnchor editAs="oneCell">
    <xdr:from>
      <xdr:col>15</xdr:col>
      <xdr:colOff>118800</xdr:colOff>
      <xdr:row>70</xdr:row>
      <xdr:rowOff>46800</xdr:rowOff>
    </xdr:from>
    <xdr:to>
      <xdr:col>15</xdr:col>
      <xdr:colOff>296640</xdr:colOff>
      <xdr:row>70</xdr:row>
      <xdr:rowOff>46800</xdr:rowOff>
    </xdr:to>
    <xdr:sp macro="" textlink="">
      <xdr:nvSpPr>
        <xdr:cNvPr id="2398" name="Line 1"/>
        <xdr:cNvSpPr/>
      </xdr:nvSpPr>
      <xdr:spPr>
        <a:xfrm>
          <a:off x="12131640" y="12048120"/>
          <a:ext cx="177840" cy="0"/>
        </a:xfrm>
        <a:prstGeom prst="line">
          <a:avLst/>
        </a:prstGeom>
        <a:ln w="19080">
          <a:solidFill>
            <a:srgbClr val="000000"/>
          </a:solidFill>
          <a:round/>
        </a:ln>
      </xdr:spPr>
    </xdr:sp>
    <xdr:clientData/>
  </xdr:twoCellAnchor>
  <xdr:twoCellAnchor editAs="oneCell">
    <xdr:from>
      <xdr:col>14</xdr:col>
      <xdr:colOff>55440</xdr:colOff>
      <xdr:row>77</xdr:row>
      <xdr:rowOff>67320</xdr:rowOff>
    </xdr:from>
    <xdr:to>
      <xdr:col>15</xdr:col>
      <xdr:colOff>207720</xdr:colOff>
      <xdr:row>77</xdr:row>
      <xdr:rowOff>69120</xdr:rowOff>
    </xdr:to>
    <xdr:sp macro="" textlink="">
      <xdr:nvSpPr>
        <xdr:cNvPr id="2399" name="Line 1"/>
        <xdr:cNvSpPr/>
      </xdr:nvSpPr>
      <xdr:spPr>
        <a:xfrm>
          <a:off x="11268000" y="13268880"/>
          <a:ext cx="952560" cy="1800"/>
        </a:xfrm>
        <a:prstGeom prst="line">
          <a:avLst/>
        </a:prstGeom>
        <a:ln w="6480">
          <a:solidFill>
            <a:srgbClr val="FF0000"/>
          </a:solidFill>
          <a:round/>
        </a:ln>
      </xdr:spPr>
    </xdr:sp>
    <xdr:clientData/>
  </xdr:twoCellAnchor>
  <xdr:twoCellAnchor editAs="oneCell">
    <xdr:from>
      <xdr:col>15</xdr:col>
      <xdr:colOff>190800</xdr:colOff>
      <xdr:row>77</xdr:row>
      <xdr:rowOff>96120</xdr:rowOff>
    </xdr:from>
    <xdr:to>
      <xdr:col>16</xdr:col>
      <xdr:colOff>61200</xdr:colOff>
      <xdr:row>78</xdr:row>
      <xdr:rowOff>163440</xdr:rowOff>
    </xdr:to>
    <xdr:sp macro="" textlink="">
      <xdr:nvSpPr>
        <xdr:cNvPr id="2400" name="CustomShape 1"/>
        <xdr:cNvSpPr/>
      </xdr:nvSpPr>
      <xdr:spPr>
        <a:xfrm>
          <a:off x="12203640" y="132976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17,319</a:t>
          </a:r>
          <a:endParaRPr/>
        </a:p>
      </xdr:txBody>
    </xdr:sp>
    <xdr:clientData/>
  </xdr:twoCellAnchor>
  <xdr:twoCellAnchor editAs="oneCell">
    <xdr:from>
      <xdr:col>15</xdr:col>
      <xdr:colOff>157320</xdr:colOff>
      <xdr:row>77</xdr:row>
      <xdr:rowOff>107640</xdr:rowOff>
    </xdr:from>
    <xdr:to>
      <xdr:col>15</xdr:col>
      <xdr:colOff>258480</xdr:colOff>
      <xdr:row>78</xdr:row>
      <xdr:rowOff>37440</xdr:rowOff>
    </xdr:to>
    <xdr:sp macro="" textlink="">
      <xdr:nvSpPr>
        <xdr:cNvPr id="2401" name="CustomShape 1"/>
        <xdr:cNvSpPr/>
      </xdr:nvSpPr>
      <xdr:spPr>
        <a:xfrm>
          <a:off x="12170160" y="1330920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537840</xdr:colOff>
      <xdr:row>77</xdr:row>
      <xdr:rowOff>25920</xdr:rowOff>
    </xdr:from>
    <xdr:to>
      <xdr:col>14</xdr:col>
      <xdr:colOff>55440</xdr:colOff>
      <xdr:row>77</xdr:row>
      <xdr:rowOff>67320</xdr:rowOff>
    </xdr:to>
    <xdr:sp macro="" textlink="">
      <xdr:nvSpPr>
        <xdr:cNvPr id="2402" name="Line 1"/>
        <xdr:cNvSpPr/>
      </xdr:nvSpPr>
      <xdr:spPr>
        <a:xfrm>
          <a:off x="10150200" y="13227480"/>
          <a:ext cx="1117800" cy="41400"/>
        </a:xfrm>
        <a:prstGeom prst="line">
          <a:avLst/>
        </a:prstGeom>
        <a:ln w="6480">
          <a:solidFill>
            <a:srgbClr val="FF0000"/>
          </a:solidFill>
          <a:round/>
        </a:ln>
      </xdr:spPr>
    </xdr:sp>
    <xdr:clientData/>
  </xdr:twoCellAnchor>
  <xdr:twoCellAnchor editAs="oneCell">
    <xdr:from>
      <xdr:col>13</xdr:col>
      <xdr:colOff>690480</xdr:colOff>
      <xdr:row>77</xdr:row>
      <xdr:rowOff>125280</xdr:rowOff>
    </xdr:from>
    <xdr:to>
      <xdr:col>14</xdr:col>
      <xdr:colOff>105840</xdr:colOff>
      <xdr:row>78</xdr:row>
      <xdr:rowOff>55080</xdr:rowOff>
    </xdr:to>
    <xdr:sp macro="" textlink="">
      <xdr:nvSpPr>
        <xdr:cNvPr id="2403" name="CustomShape 1"/>
        <xdr:cNvSpPr/>
      </xdr:nvSpPr>
      <xdr:spPr>
        <a:xfrm>
          <a:off x="11103120" y="13326840"/>
          <a:ext cx="215280" cy="101160"/>
        </a:xfrm>
        <a:prstGeom prst="flowChartDecision">
          <a:avLst/>
        </a:prstGeom>
        <a:solidFill>
          <a:srgbClr val="000080"/>
        </a:solidFill>
        <a:ln w="19080">
          <a:solidFill>
            <a:srgbClr val="000080"/>
          </a:solidFill>
          <a:round/>
        </a:ln>
      </xdr:spPr>
    </xdr:sp>
    <xdr:clientData/>
  </xdr:twoCellAnchor>
  <xdr:twoCellAnchor editAs="oneCell">
    <xdr:from>
      <xdr:col>13</xdr:col>
      <xdr:colOff>406080</xdr:colOff>
      <xdr:row>78</xdr:row>
      <xdr:rowOff>56520</xdr:rowOff>
    </xdr:from>
    <xdr:to>
      <xdr:col>14</xdr:col>
      <xdr:colOff>276480</xdr:colOff>
      <xdr:row>79</xdr:row>
      <xdr:rowOff>123840</xdr:rowOff>
    </xdr:to>
    <xdr:sp macro="" textlink="">
      <xdr:nvSpPr>
        <xdr:cNvPr id="2404" name="CustomShape 1"/>
        <xdr:cNvSpPr/>
      </xdr:nvSpPr>
      <xdr:spPr>
        <a:xfrm>
          <a:off x="10818720" y="13429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15,937</a:t>
          </a:r>
          <a:endParaRPr/>
        </a:p>
      </xdr:txBody>
    </xdr:sp>
    <xdr:clientData/>
  </xdr:twoCellAnchor>
  <xdr:twoCellAnchor editAs="oneCell">
    <xdr:from>
      <xdr:col>11</xdr:col>
      <xdr:colOff>334800</xdr:colOff>
      <xdr:row>77</xdr:row>
      <xdr:rowOff>18720</xdr:rowOff>
    </xdr:from>
    <xdr:to>
      <xdr:col>12</xdr:col>
      <xdr:colOff>537840</xdr:colOff>
      <xdr:row>77</xdr:row>
      <xdr:rowOff>25920</xdr:rowOff>
    </xdr:to>
    <xdr:sp macro="" textlink="">
      <xdr:nvSpPr>
        <xdr:cNvPr id="2405" name="Line 1"/>
        <xdr:cNvSpPr/>
      </xdr:nvSpPr>
      <xdr:spPr>
        <a:xfrm>
          <a:off x="9147240" y="13220280"/>
          <a:ext cx="1002960" cy="7200"/>
        </a:xfrm>
        <a:prstGeom prst="line">
          <a:avLst/>
        </a:prstGeom>
        <a:ln w="6480">
          <a:solidFill>
            <a:srgbClr val="FF0000"/>
          </a:solidFill>
          <a:round/>
        </a:ln>
      </xdr:spPr>
    </xdr:sp>
    <xdr:clientData/>
  </xdr:twoCellAnchor>
  <xdr:twoCellAnchor editAs="oneCell">
    <xdr:from>
      <xdr:col>12</xdr:col>
      <xdr:colOff>487440</xdr:colOff>
      <xdr:row>77</xdr:row>
      <xdr:rowOff>159120</xdr:rowOff>
    </xdr:from>
    <xdr:to>
      <xdr:col>12</xdr:col>
      <xdr:colOff>588600</xdr:colOff>
      <xdr:row>78</xdr:row>
      <xdr:rowOff>88920</xdr:rowOff>
    </xdr:to>
    <xdr:sp macro="" textlink="">
      <xdr:nvSpPr>
        <xdr:cNvPr id="2406" name="CustomShape 1"/>
        <xdr:cNvSpPr/>
      </xdr:nvSpPr>
      <xdr:spPr>
        <a:xfrm>
          <a:off x="10099800" y="1336068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203040</xdr:colOff>
      <xdr:row>78</xdr:row>
      <xdr:rowOff>90360</xdr:rowOff>
    </xdr:from>
    <xdr:to>
      <xdr:col>13</xdr:col>
      <xdr:colOff>73080</xdr:colOff>
      <xdr:row>79</xdr:row>
      <xdr:rowOff>157680</xdr:rowOff>
    </xdr:to>
    <xdr:sp macro="" textlink="">
      <xdr:nvSpPr>
        <xdr:cNvPr id="2407" name="CustomShape 1"/>
        <xdr:cNvSpPr/>
      </xdr:nvSpPr>
      <xdr:spPr>
        <a:xfrm>
          <a:off x="9815400" y="134632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13,268</a:t>
          </a:r>
          <a:endParaRPr/>
        </a:p>
      </xdr:txBody>
    </xdr:sp>
    <xdr:clientData/>
  </xdr:twoCellAnchor>
  <xdr:twoCellAnchor editAs="oneCell">
    <xdr:from>
      <xdr:col>10</xdr:col>
      <xdr:colOff>131760</xdr:colOff>
      <xdr:row>77</xdr:row>
      <xdr:rowOff>18720</xdr:rowOff>
    </xdr:from>
    <xdr:to>
      <xdr:col>11</xdr:col>
      <xdr:colOff>334800</xdr:colOff>
      <xdr:row>77</xdr:row>
      <xdr:rowOff>114840</xdr:rowOff>
    </xdr:to>
    <xdr:sp macro="" textlink="">
      <xdr:nvSpPr>
        <xdr:cNvPr id="2408" name="Line 1"/>
        <xdr:cNvSpPr/>
      </xdr:nvSpPr>
      <xdr:spPr>
        <a:xfrm flipV="1">
          <a:off x="8143920" y="13220280"/>
          <a:ext cx="1003320" cy="96120"/>
        </a:xfrm>
        <a:prstGeom prst="line">
          <a:avLst/>
        </a:prstGeom>
        <a:ln w="6480">
          <a:solidFill>
            <a:srgbClr val="FF0000"/>
          </a:solidFill>
          <a:round/>
        </a:ln>
      </xdr:spPr>
    </xdr:sp>
    <xdr:clientData/>
  </xdr:twoCellAnchor>
  <xdr:twoCellAnchor editAs="oneCell">
    <xdr:from>
      <xdr:col>11</xdr:col>
      <xdr:colOff>284040</xdr:colOff>
      <xdr:row>77</xdr:row>
      <xdr:rowOff>163080</xdr:rowOff>
    </xdr:from>
    <xdr:to>
      <xdr:col>11</xdr:col>
      <xdr:colOff>385200</xdr:colOff>
      <xdr:row>78</xdr:row>
      <xdr:rowOff>92880</xdr:rowOff>
    </xdr:to>
    <xdr:sp macro="" textlink="">
      <xdr:nvSpPr>
        <xdr:cNvPr id="2409" name="CustomShape 1"/>
        <xdr:cNvSpPr/>
      </xdr:nvSpPr>
      <xdr:spPr>
        <a:xfrm>
          <a:off x="9096480" y="13364640"/>
          <a:ext cx="101160" cy="101160"/>
        </a:xfrm>
        <a:prstGeom prst="flowChartDecision">
          <a:avLst/>
        </a:prstGeom>
        <a:solidFill>
          <a:srgbClr val="000080"/>
        </a:solidFill>
        <a:ln w="19080">
          <a:solidFill>
            <a:srgbClr val="000080"/>
          </a:solidFill>
          <a:round/>
        </a:ln>
      </xdr:spPr>
    </xdr:sp>
    <xdr:clientData/>
  </xdr:twoCellAnchor>
  <xdr:twoCellAnchor editAs="oneCell">
    <xdr:from>
      <xdr:col>11</xdr:col>
      <xdr:colOff>-360</xdr:colOff>
      <xdr:row>78</xdr:row>
      <xdr:rowOff>94680</xdr:rowOff>
    </xdr:from>
    <xdr:to>
      <xdr:col>11</xdr:col>
      <xdr:colOff>669960</xdr:colOff>
      <xdr:row>79</xdr:row>
      <xdr:rowOff>162000</xdr:rowOff>
    </xdr:to>
    <xdr:sp macro="" textlink="">
      <xdr:nvSpPr>
        <xdr:cNvPr id="2410" name="CustomShape 1"/>
        <xdr:cNvSpPr/>
      </xdr:nvSpPr>
      <xdr:spPr>
        <a:xfrm>
          <a:off x="8812080" y="134676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12,940</a:t>
          </a:r>
          <a:endParaRPr/>
        </a:p>
      </xdr:txBody>
    </xdr:sp>
    <xdr:clientData/>
  </xdr:twoCellAnchor>
  <xdr:twoCellAnchor editAs="oneCell">
    <xdr:from>
      <xdr:col>10</xdr:col>
      <xdr:colOff>81000</xdr:colOff>
      <xdr:row>77</xdr:row>
      <xdr:rowOff>161280</xdr:rowOff>
    </xdr:from>
    <xdr:to>
      <xdr:col>10</xdr:col>
      <xdr:colOff>182160</xdr:colOff>
      <xdr:row>78</xdr:row>
      <xdr:rowOff>91080</xdr:rowOff>
    </xdr:to>
    <xdr:sp macro="" textlink="">
      <xdr:nvSpPr>
        <xdr:cNvPr id="2411" name="CustomShape 1"/>
        <xdr:cNvSpPr/>
      </xdr:nvSpPr>
      <xdr:spPr>
        <a:xfrm>
          <a:off x="8093160" y="13362840"/>
          <a:ext cx="101160" cy="101160"/>
        </a:xfrm>
        <a:prstGeom prst="flowChartDecision">
          <a:avLst/>
        </a:prstGeom>
        <a:solidFill>
          <a:srgbClr val="000080"/>
        </a:solidFill>
        <a:ln w="19080">
          <a:solidFill>
            <a:srgbClr val="000080"/>
          </a:solidFill>
          <a:round/>
        </a:ln>
      </xdr:spPr>
    </xdr:sp>
    <xdr:clientData/>
  </xdr:twoCellAnchor>
  <xdr:twoCellAnchor editAs="oneCell">
    <xdr:from>
      <xdr:col>9</xdr:col>
      <xdr:colOff>482400</xdr:colOff>
      <xdr:row>78</xdr:row>
      <xdr:rowOff>92880</xdr:rowOff>
    </xdr:from>
    <xdr:to>
      <xdr:col>10</xdr:col>
      <xdr:colOff>352800</xdr:colOff>
      <xdr:row>79</xdr:row>
      <xdr:rowOff>160200</xdr:rowOff>
    </xdr:to>
    <xdr:sp macro="" textlink="">
      <xdr:nvSpPr>
        <xdr:cNvPr id="2412" name="CustomShape 1"/>
        <xdr:cNvSpPr/>
      </xdr:nvSpPr>
      <xdr:spPr>
        <a:xfrm>
          <a:off x="7694640" y="134658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13,083</a:t>
          </a:r>
          <a:endParaRPr/>
        </a:p>
      </xdr:txBody>
    </xdr:sp>
    <xdr:clientData/>
  </xdr:twoCellAnchor>
  <xdr:twoCellAnchor editAs="oneCell">
    <xdr:from>
      <xdr:col>14</xdr:col>
      <xdr:colOff>703440</xdr:colOff>
      <xdr:row>81</xdr:row>
      <xdr:rowOff>81000</xdr:rowOff>
    </xdr:from>
    <xdr:to>
      <xdr:col>15</xdr:col>
      <xdr:colOff>664920</xdr:colOff>
      <xdr:row>82</xdr:row>
      <xdr:rowOff>148320</xdr:rowOff>
    </xdr:to>
    <xdr:sp macro="" textlink="">
      <xdr:nvSpPr>
        <xdr:cNvPr id="2413" name="CustomShape 1"/>
        <xdr:cNvSpPr/>
      </xdr:nvSpPr>
      <xdr:spPr>
        <a:xfrm>
          <a:off x="119160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13</xdr:col>
      <xdr:colOff>550800</xdr:colOff>
      <xdr:row>81</xdr:row>
      <xdr:rowOff>81000</xdr:rowOff>
    </xdr:from>
    <xdr:to>
      <xdr:col>14</xdr:col>
      <xdr:colOff>512640</xdr:colOff>
      <xdr:row>82</xdr:row>
      <xdr:rowOff>148320</xdr:rowOff>
    </xdr:to>
    <xdr:sp macro="" textlink="">
      <xdr:nvSpPr>
        <xdr:cNvPr id="2414" name="CustomShape 1"/>
        <xdr:cNvSpPr/>
      </xdr:nvSpPr>
      <xdr:spPr>
        <a:xfrm>
          <a:off x="1096344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12</xdr:col>
      <xdr:colOff>347760</xdr:colOff>
      <xdr:row>81</xdr:row>
      <xdr:rowOff>81000</xdr:rowOff>
    </xdr:from>
    <xdr:to>
      <xdr:col>13</xdr:col>
      <xdr:colOff>309240</xdr:colOff>
      <xdr:row>82</xdr:row>
      <xdr:rowOff>148320</xdr:rowOff>
    </xdr:to>
    <xdr:sp macro="" textlink="">
      <xdr:nvSpPr>
        <xdr:cNvPr id="2415" name="CustomShape 1"/>
        <xdr:cNvSpPr/>
      </xdr:nvSpPr>
      <xdr:spPr>
        <a:xfrm>
          <a:off x="996012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11</xdr:col>
      <xdr:colOff>144360</xdr:colOff>
      <xdr:row>81</xdr:row>
      <xdr:rowOff>81000</xdr:rowOff>
    </xdr:from>
    <xdr:to>
      <xdr:col>12</xdr:col>
      <xdr:colOff>106200</xdr:colOff>
      <xdr:row>82</xdr:row>
      <xdr:rowOff>148320</xdr:rowOff>
    </xdr:to>
    <xdr:sp macro="" textlink="">
      <xdr:nvSpPr>
        <xdr:cNvPr id="2416" name="CustomShape 1"/>
        <xdr:cNvSpPr/>
      </xdr:nvSpPr>
      <xdr:spPr>
        <a:xfrm>
          <a:off x="89568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9</xdr:col>
      <xdr:colOff>627120</xdr:colOff>
      <xdr:row>81</xdr:row>
      <xdr:rowOff>81000</xdr:rowOff>
    </xdr:from>
    <xdr:to>
      <xdr:col>10</xdr:col>
      <xdr:colOff>588960</xdr:colOff>
      <xdr:row>82</xdr:row>
      <xdr:rowOff>148320</xdr:rowOff>
    </xdr:to>
    <xdr:sp macro="" textlink="">
      <xdr:nvSpPr>
        <xdr:cNvPr id="2417" name="CustomShape 1"/>
        <xdr:cNvSpPr/>
      </xdr:nvSpPr>
      <xdr:spPr>
        <a:xfrm>
          <a:off x="783936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15</xdr:col>
      <xdr:colOff>157320</xdr:colOff>
      <xdr:row>77</xdr:row>
      <xdr:rowOff>18360</xdr:rowOff>
    </xdr:from>
    <xdr:to>
      <xdr:col>15</xdr:col>
      <xdr:colOff>258480</xdr:colOff>
      <xdr:row>77</xdr:row>
      <xdr:rowOff>119520</xdr:rowOff>
    </xdr:to>
    <xdr:sp macro="" textlink="">
      <xdr:nvSpPr>
        <xdr:cNvPr id="2418" name="CustomShape 1"/>
        <xdr:cNvSpPr/>
      </xdr:nvSpPr>
      <xdr:spPr>
        <a:xfrm>
          <a:off x="12170160" y="1321992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190800</xdr:colOff>
      <xdr:row>76</xdr:row>
      <xdr:rowOff>51480</xdr:rowOff>
    </xdr:from>
    <xdr:to>
      <xdr:col>16</xdr:col>
      <xdr:colOff>61200</xdr:colOff>
      <xdr:row>77</xdr:row>
      <xdr:rowOff>118800</xdr:rowOff>
    </xdr:to>
    <xdr:sp macro="" textlink="">
      <xdr:nvSpPr>
        <xdr:cNvPr id="2419" name="CustomShape 1"/>
        <xdr:cNvSpPr/>
      </xdr:nvSpPr>
      <xdr:spPr>
        <a:xfrm>
          <a:off x="12203640" y="130816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24,332</a:t>
          </a:r>
          <a:endParaRPr/>
        </a:p>
      </xdr:txBody>
    </xdr:sp>
    <xdr:clientData/>
  </xdr:twoCellAnchor>
  <xdr:twoCellAnchor editAs="oneCell">
    <xdr:from>
      <xdr:col>13</xdr:col>
      <xdr:colOff>690480</xdr:colOff>
      <xdr:row>77</xdr:row>
      <xdr:rowOff>16920</xdr:rowOff>
    </xdr:from>
    <xdr:to>
      <xdr:col>14</xdr:col>
      <xdr:colOff>105840</xdr:colOff>
      <xdr:row>77</xdr:row>
      <xdr:rowOff>118080</xdr:rowOff>
    </xdr:to>
    <xdr:sp macro="" textlink="">
      <xdr:nvSpPr>
        <xdr:cNvPr id="2420" name="CustomShape 1"/>
        <xdr:cNvSpPr/>
      </xdr:nvSpPr>
      <xdr:spPr>
        <a:xfrm>
          <a:off x="11103120" y="13218480"/>
          <a:ext cx="215280" cy="101160"/>
        </a:xfrm>
        <a:prstGeom prst="ellipse">
          <a:avLst/>
        </a:prstGeom>
        <a:solidFill>
          <a:srgbClr val="FF0000"/>
        </a:solidFill>
        <a:ln w="19080">
          <a:solidFill>
            <a:srgbClr val="FF0000"/>
          </a:solidFill>
          <a:round/>
        </a:ln>
      </xdr:spPr>
    </xdr:sp>
    <xdr:clientData/>
  </xdr:twoCellAnchor>
  <xdr:twoCellAnchor editAs="oneCell">
    <xdr:from>
      <xdr:col>13</xdr:col>
      <xdr:colOff>406080</xdr:colOff>
      <xdr:row>75</xdr:row>
      <xdr:rowOff>145080</xdr:rowOff>
    </xdr:from>
    <xdr:to>
      <xdr:col>14</xdr:col>
      <xdr:colOff>276480</xdr:colOff>
      <xdr:row>77</xdr:row>
      <xdr:rowOff>40680</xdr:rowOff>
    </xdr:to>
    <xdr:sp macro="" textlink="">
      <xdr:nvSpPr>
        <xdr:cNvPr id="2421" name="CustomShape 1"/>
        <xdr:cNvSpPr/>
      </xdr:nvSpPr>
      <xdr:spPr>
        <a:xfrm>
          <a:off x="10818720" y="130035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24,472</a:t>
          </a:r>
          <a:endParaRPr/>
        </a:p>
      </xdr:txBody>
    </xdr:sp>
    <xdr:clientData/>
  </xdr:twoCellAnchor>
  <xdr:twoCellAnchor editAs="oneCell">
    <xdr:from>
      <xdr:col>12</xdr:col>
      <xdr:colOff>487440</xdr:colOff>
      <xdr:row>76</xdr:row>
      <xdr:rowOff>146880</xdr:rowOff>
    </xdr:from>
    <xdr:to>
      <xdr:col>12</xdr:col>
      <xdr:colOff>588600</xdr:colOff>
      <xdr:row>77</xdr:row>
      <xdr:rowOff>76680</xdr:rowOff>
    </xdr:to>
    <xdr:sp macro="" textlink="">
      <xdr:nvSpPr>
        <xdr:cNvPr id="2422" name="CustomShape 1"/>
        <xdr:cNvSpPr/>
      </xdr:nvSpPr>
      <xdr:spPr>
        <a:xfrm>
          <a:off x="10099800" y="13177080"/>
          <a:ext cx="101160" cy="101160"/>
        </a:xfrm>
        <a:prstGeom prst="ellipse">
          <a:avLst/>
        </a:prstGeom>
        <a:solidFill>
          <a:srgbClr val="FF0000"/>
        </a:solidFill>
        <a:ln w="19080">
          <a:solidFill>
            <a:srgbClr val="FF0000"/>
          </a:solidFill>
          <a:round/>
        </a:ln>
      </xdr:spPr>
    </xdr:sp>
    <xdr:clientData/>
  </xdr:twoCellAnchor>
  <xdr:twoCellAnchor editAs="oneCell">
    <xdr:from>
      <xdr:col>12</xdr:col>
      <xdr:colOff>203040</xdr:colOff>
      <xdr:row>75</xdr:row>
      <xdr:rowOff>103680</xdr:rowOff>
    </xdr:from>
    <xdr:to>
      <xdr:col>13</xdr:col>
      <xdr:colOff>73080</xdr:colOff>
      <xdr:row>76</xdr:row>
      <xdr:rowOff>170640</xdr:rowOff>
    </xdr:to>
    <xdr:sp macro="" textlink="">
      <xdr:nvSpPr>
        <xdr:cNvPr id="2423" name="CustomShape 1"/>
        <xdr:cNvSpPr/>
      </xdr:nvSpPr>
      <xdr:spPr>
        <a:xfrm>
          <a:off x="9815400" y="129621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27,734</a:t>
          </a:r>
          <a:endParaRPr/>
        </a:p>
      </xdr:txBody>
    </xdr:sp>
    <xdr:clientData/>
  </xdr:twoCellAnchor>
  <xdr:twoCellAnchor editAs="oneCell">
    <xdr:from>
      <xdr:col>11</xdr:col>
      <xdr:colOff>284040</xdr:colOff>
      <xdr:row>76</xdr:row>
      <xdr:rowOff>139680</xdr:rowOff>
    </xdr:from>
    <xdr:to>
      <xdr:col>11</xdr:col>
      <xdr:colOff>385200</xdr:colOff>
      <xdr:row>77</xdr:row>
      <xdr:rowOff>69480</xdr:rowOff>
    </xdr:to>
    <xdr:sp macro="" textlink="">
      <xdr:nvSpPr>
        <xdr:cNvPr id="2424" name="CustomShape 1"/>
        <xdr:cNvSpPr/>
      </xdr:nvSpPr>
      <xdr:spPr>
        <a:xfrm>
          <a:off x="9096480" y="13169880"/>
          <a:ext cx="101160" cy="101160"/>
        </a:xfrm>
        <a:prstGeom prst="ellipse">
          <a:avLst/>
        </a:prstGeom>
        <a:solidFill>
          <a:srgbClr val="FF0000"/>
        </a:solidFill>
        <a:ln w="19080">
          <a:solidFill>
            <a:srgbClr val="FF0000"/>
          </a:solidFill>
          <a:round/>
        </a:ln>
      </xdr:spPr>
    </xdr:sp>
    <xdr:clientData/>
  </xdr:twoCellAnchor>
  <xdr:twoCellAnchor editAs="oneCell">
    <xdr:from>
      <xdr:col>11</xdr:col>
      <xdr:colOff>-360</xdr:colOff>
      <xdr:row>75</xdr:row>
      <xdr:rowOff>96480</xdr:rowOff>
    </xdr:from>
    <xdr:to>
      <xdr:col>11</xdr:col>
      <xdr:colOff>669960</xdr:colOff>
      <xdr:row>76</xdr:row>
      <xdr:rowOff>163440</xdr:rowOff>
    </xdr:to>
    <xdr:sp macro="" textlink="">
      <xdr:nvSpPr>
        <xdr:cNvPr id="2425" name="CustomShape 1"/>
        <xdr:cNvSpPr/>
      </xdr:nvSpPr>
      <xdr:spPr>
        <a:xfrm>
          <a:off x="8812080" y="129549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28,301</a:t>
          </a:r>
          <a:endParaRPr/>
        </a:p>
      </xdr:txBody>
    </xdr:sp>
    <xdr:clientData/>
  </xdr:twoCellAnchor>
  <xdr:twoCellAnchor editAs="oneCell">
    <xdr:from>
      <xdr:col>10</xdr:col>
      <xdr:colOff>81000</xdr:colOff>
      <xdr:row>77</xdr:row>
      <xdr:rowOff>64080</xdr:rowOff>
    </xdr:from>
    <xdr:to>
      <xdr:col>10</xdr:col>
      <xdr:colOff>182160</xdr:colOff>
      <xdr:row>77</xdr:row>
      <xdr:rowOff>165240</xdr:rowOff>
    </xdr:to>
    <xdr:sp macro="" textlink="">
      <xdr:nvSpPr>
        <xdr:cNvPr id="2426" name="CustomShape 1"/>
        <xdr:cNvSpPr/>
      </xdr:nvSpPr>
      <xdr:spPr>
        <a:xfrm>
          <a:off x="8093160" y="13265640"/>
          <a:ext cx="101160" cy="101160"/>
        </a:xfrm>
        <a:prstGeom prst="ellipse">
          <a:avLst/>
        </a:prstGeom>
        <a:solidFill>
          <a:srgbClr val="FF0000"/>
        </a:solidFill>
        <a:ln w="19080">
          <a:solidFill>
            <a:srgbClr val="FF0000"/>
          </a:solidFill>
          <a:round/>
        </a:ln>
      </xdr:spPr>
    </xdr:sp>
    <xdr:clientData/>
  </xdr:twoCellAnchor>
  <xdr:twoCellAnchor editAs="oneCell">
    <xdr:from>
      <xdr:col>9</xdr:col>
      <xdr:colOff>482400</xdr:colOff>
      <xdr:row>76</xdr:row>
      <xdr:rowOff>20880</xdr:rowOff>
    </xdr:from>
    <xdr:to>
      <xdr:col>10</xdr:col>
      <xdr:colOff>352800</xdr:colOff>
      <xdr:row>77</xdr:row>
      <xdr:rowOff>88200</xdr:rowOff>
    </xdr:to>
    <xdr:sp macro="" textlink="">
      <xdr:nvSpPr>
        <xdr:cNvPr id="2427" name="CustomShape 1"/>
        <xdr:cNvSpPr/>
      </xdr:nvSpPr>
      <xdr:spPr>
        <a:xfrm>
          <a:off x="7694640" y="130510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20,733</a:t>
          </a:r>
          <a:endParaRPr/>
        </a:p>
      </xdr:txBody>
    </xdr:sp>
    <xdr:clientData/>
  </xdr:twoCellAnchor>
  <xdr:twoCellAnchor editAs="oneCell">
    <xdr:from>
      <xdr:col>9</xdr:col>
      <xdr:colOff>449280</xdr:colOff>
      <xdr:row>83</xdr:row>
      <xdr:rowOff>48240</xdr:rowOff>
    </xdr:from>
    <xdr:to>
      <xdr:col>16</xdr:col>
      <xdr:colOff>334800</xdr:colOff>
      <xdr:row>85</xdr:row>
      <xdr:rowOff>22320</xdr:rowOff>
    </xdr:to>
    <xdr:sp macro="" textlink="">
      <xdr:nvSpPr>
        <xdr:cNvPr id="2428" name="CustomShape 1"/>
        <xdr:cNvSpPr/>
      </xdr:nvSpPr>
      <xdr:spPr>
        <a:xfrm>
          <a:off x="7661520" y="14278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土木費</a:t>
          </a:r>
          <a:endParaRPr/>
        </a:p>
      </xdr:txBody>
    </xdr:sp>
    <xdr:clientData/>
  </xdr:twoCellAnchor>
  <xdr:twoCellAnchor editAs="oneCell">
    <xdr:from>
      <xdr:col>9</xdr:col>
      <xdr:colOff>576360</xdr:colOff>
      <xdr:row>85</xdr:row>
      <xdr:rowOff>48240</xdr:rowOff>
    </xdr:from>
    <xdr:to>
      <xdr:col>12</xdr:col>
      <xdr:colOff>42480</xdr:colOff>
      <xdr:row>86</xdr:row>
      <xdr:rowOff>130320</xdr:rowOff>
    </xdr:to>
    <xdr:sp macro="" textlink="">
      <xdr:nvSpPr>
        <xdr:cNvPr id="2429" name="CustomShape 1"/>
        <xdr:cNvSpPr/>
      </xdr:nvSpPr>
      <xdr:spPr>
        <a:xfrm>
          <a:off x="7788600" y="14621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9</xdr:col>
      <xdr:colOff>576360</xdr:colOff>
      <xdr:row>86</xdr:row>
      <xdr:rowOff>79920</xdr:rowOff>
    </xdr:from>
    <xdr:to>
      <xdr:col>12</xdr:col>
      <xdr:colOff>42480</xdr:colOff>
      <xdr:row>87</xdr:row>
      <xdr:rowOff>162360</xdr:rowOff>
    </xdr:to>
    <xdr:sp macro="" textlink="">
      <xdr:nvSpPr>
        <xdr:cNvPr id="2430" name="CustomShape 1"/>
        <xdr:cNvSpPr/>
      </xdr:nvSpPr>
      <xdr:spPr>
        <a:xfrm>
          <a:off x="7788600" y="14824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80/128</a:t>
          </a:r>
          <a:endParaRPr/>
        </a:p>
      </xdr:txBody>
    </xdr:sp>
    <xdr:clientData/>
  </xdr:twoCellAnchor>
  <xdr:twoCellAnchor editAs="oneCell">
    <xdr:from>
      <xdr:col>11</xdr:col>
      <xdr:colOff>220680</xdr:colOff>
      <xdr:row>85</xdr:row>
      <xdr:rowOff>48240</xdr:rowOff>
    </xdr:from>
    <xdr:to>
      <xdr:col>13</xdr:col>
      <xdr:colOff>372600</xdr:colOff>
      <xdr:row>86</xdr:row>
      <xdr:rowOff>130320</xdr:rowOff>
    </xdr:to>
    <xdr:sp macro="" textlink="">
      <xdr:nvSpPr>
        <xdr:cNvPr id="2431" name="CustomShape 1"/>
        <xdr:cNvSpPr/>
      </xdr:nvSpPr>
      <xdr:spPr>
        <a:xfrm>
          <a:off x="903312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11</xdr:col>
      <xdr:colOff>220680</xdr:colOff>
      <xdr:row>86</xdr:row>
      <xdr:rowOff>79920</xdr:rowOff>
    </xdr:from>
    <xdr:to>
      <xdr:col>13</xdr:col>
      <xdr:colOff>372600</xdr:colOff>
      <xdr:row>87</xdr:row>
      <xdr:rowOff>162360</xdr:rowOff>
    </xdr:to>
    <xdr:sp macro="" textlink="">
      <xdr:nvSpPr>
        <xdr:cNvPr id="2432" name="CustomShape 1"/>
        <xdr:cNvSpPr/>
      </xdr:nvSpPr>
      <xdr:spPr>
        <a:xfrm>
          <a:off x="903312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51,842</a:t>
          </a:r>
          <a:endParaRPr/>
        </a:p>
      </xdr:txBody>
    </xdr:sp>
    <xdr:clientData/>
  </xdr:twoCellAnchor>
  <xdr:twoCellAnchor editAs="oneCell">
    <xdr:from>
      <xdr:col>12</xdr:col>
      <xdr:colOff>677880</xdr:colOff>
      <xdr:row>85</xdr:row>
      <xdr:rowOff>48240</xdr:rowOff>
    </xdr:from>
    <xdr:to>
      <xdr:col>15</xdr:col>
      <xdr:colOff>144000</xdr:colOff>
      <xdr:row>86</xdr:row>
      <xdr:rowOff>130320</xdr:rowOff>
    </xdr:to>
    <xdr:sp macro="" textlink="">
      <xdr:nvSpPr>
        <xdr:cNvPr id="2433" name="CustomShape 1"/>
        <xdr:cNvSpPr/>
      </xdr:nvSpPr>
      <xdr:spPr>
        <a:xfrm>
          <a:off x="10290240" y="14621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12</xdr:col>
      <xdr:colOff>677880</xdr:colOff>
      <xdr:row>86</xdr:row>
      <xdr:rowOff>79920</xdr:rowOff>
    </xdr:from>
    <xdr:to>
      <xdr:col>15</xdr:col>
      <xdr:colOff>144000</xdr:colOff>
      <xdr:row>87</xdr:row>
      <xdr:rowOff>162360</xdr:rowOff>
    </xdr:to>
    <xdr:sp macro="" textlink="">
      <xdr:nvSpPr>
        <xdr:cNvPr id="2434" name="CustomShape 1"/>
        <xdr:cNvSpPr/>
      </xdr:nvSpPr>
      <xdr:spPr>
        <a:xfrm>
          <a:off x="10290240" y="14824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52,187</a:t>
          </a:r>
          <a:endParaRPr/>
        </a:p>
      </xdr:txBody>
    </xdr:sp>
    <xdr:clientData/>
  </xdr:twoCellAnchor>
  <xdr:twoCellAnchor editAs="oneCell">
    <xdr:from>
      <xdr:col>9</xdr:col>
      <xdr:colOff>449280</xdr:colOff>
      <xdr:row>88</xdr:row>
      <xdr:rowOff>16560</xdr:rowOff>
    </xdr:from>
    <xdr:to>
      <xdr:col>16</xdr:col>
      <xdr:colOff>334800</xdr:colOff>
      <xdr:row>101</xdr:row>
      <xdr:rowOff>73440</xdr:rowOff>
    </xdr:to>
    <xdr:sp macro="" textlink="">
      <xdr:nvSpPr>
        <xdr:cNvPr id="2435" name="CustomShape 1"/>
        <xdr:cNvSpPr/>
      </xdr:nvSpPr>
      <xdr:spPr>
        <a:xfrm>
          <a:off x="7661520" y="15104160"/>
          <a:ext cx="5486040" cy="2285640"/>
        </a:xfrm>
        <a:prstGeom prst="rect">
          <a:avLst/>
        </a:prstGeom>
        <a:solidFill>
          <a:srgbClr val="E6FFD5"/>
        </a:solidFill>
        <a:ln w="19080">
          <a:noFill/>
        </a:ln>
      </xdr:spPr>
    </xdr:sp>
    <xdr:clientData/>
  </xdr:twoCellAnchor>
  <xdr:twoCellAnchor editAs="oneCell">
    <xdr:from>
      <xdr:col>9</xdr:col>
      <xdr:colOff>405720</xdr:colOff>
      <xdr:row>86</xdr:row>
      <xdr:rowOff>168840</xdr:rowOff>
    </xdr:from>
    <xdr:to>
      <xdr:col>9</xdr:col>
      <xdr:colOff>766080</xdr:colOff>
      <xdr:row>88</xdr:row>
      <xdr:rowOff>34560</xdr:rowOff>
    </xdr:to>
    <xdr:sp macro="" textlink="">
      <xdr:nvSpPr>
        <xdr:cNvPr id="2436" name="CustomShape 1"/>
        <xdr:cNvSpPr/>
      </xdr:nvSpPr>
      <xdr:spPr>
        <a:xfrm>
          <a:off x="7617960" y="14913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9</xdr:col>
      <xdr:colOff>448920</xdr:colOff>
      <xdr:row>101</xdr:row>
      <xdr:rowOff>73440</xdr:rowOff>
    </xdr:from>
    <xdr:to>
      <xdr:col>16</xdr:col>
      <xdr:colOff>334800</xdr:colOff>
      <xdr:row>101</xdr:row>
      <xdr:rowOff>73440</xdr:rowOff>
    </xdr:to>
    <xdr:sp macro="" textlink="">
      <xdr:nvSpPr>
        <xdr:cNvPr id="2437" name="Line 1"/>
        <xdr:cNvSpPr/>
      </xdr:nvSpPr>
      <xdr:spPr>
        <a:xfrm>
          <a:off x="7661160" y="17389800"/>
          <a:ext cx="5486400" cy="0"/>
        </a:xfrm>
        <a:prstGeom prst="line">
          <a:avLst/>
        </a:prstGeom>
        <a:ln w="9360">
          <a:solidFill>
            <a:srgbClr val="C0C0C0"/>
          </a:solidFill>
          <a:round/>
        </a:ln>
      </xdr:spPr>
    </xdr:sp>
    <xdr:clientData/>
  </xdr:twoCellAnchor>
  <xdr:twoCellAnchor editAs="oneCell">
    <xdr:from>
      <xdr:col>9</xdr:col>
      <xdr:colOff>448920</xdr:colOff>
      <xdr:row>99</xdr:row>
      <xdr:rowOff>130680</xdr:rowOff>
    </xdr:from>
    <xdr:to>
      <xdr:col>16</xdr:col>
      <xdr:colOff>334800</xdr:colOff>
      <xdr:row>99</xdr:row>
      <xdr:rowOff>130680</xdr:rowOff>
    </xdr:to>
    <xdr:sp macro="" textlink="">
      <xdr:nvSpPr>
        <xdr:cNvPr id="2438" name="Line 1"/>
        <xdr:cNvSpPr/>
      </xdr:nvSpPr>
      <xdr:spPr>
        <a:xfrm>
          <a:off x="7661160" y="17103960"/>
          <a:ext cx="5486400" cy="0"/>
        </a:xfrm>
        <a:prstGeom prst="line">
          <a:avLst/>
        </a:prstGeom>
        <a:ln w="9360">
          <a:solidFill>
            <a:srgbClr val="C0C0C0"/>
          </a:solidFill>
          <a:round/>
        </a:ln>
      </xdr:spPr>
    </xdr:sp>
    <xdr:clientData/>
  </xdr:twoCellAnchor>
  <xdr:twoCellAnchor editAs="oneCell">
    <xdr:from>
      <xdr:col>9</xdr:col>
      <xdr:colOff>194400</xdr:colOff>
      <xdr:row>98</xdr:row>
      <xdr:rowOff>169920</xdr:rowOff>
    </xdr:from>
    <xdr:to>
      <xdr:col>9</xdr:col>
      <xdr:colOff>455040</xdr:colOff>
      <xdr:row>100</xdr:row>
      <xdr:rowOff>65520</xdr:rowOff>
    </xdr:to>
    <xdr:sp macro="" textlink="">
      <xdr:nvSpPr>
        <xdr:cNvPr id="2439" name="CustomShape 1"/>
        <xdr:cNvSpPr/>
      </xdr:nvSpPr>
      <xdr:spPr>
        <a:xfrm>
          <a:off x="7406640" y="1697184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9</xdr:col>
      <xdr:colOff>448920</xdr:colOff>
      <xdr:row>98</xdr:row>
      <xdr:rowOff>16200</xdr:rowOff>
    </xdr:from>
    <xdr:to>
      <xdr:col>16</xdr:col>
      <xdr:colOff>334800</xdr:colOff>
      <xdr:row>98</xdr:row>
      <xdr:rowOff>16200</xdr:rowOff>
    </xdr:to>
    <xdr:sp macro="" textlink="">
      <xdr:nvSpPr>
        <xdr:cNvPr id="2440" name="Line 1"/>
        <xdr:cNvSpPr/>
      </xdr:nvSpPr>
      <xdr:spPr>
        <a:xfrm>
          <a:off x="7661160" y="16818120"/>
          <a:ext cx="5486400" cy="0"/>
        </a:xfrm>
        <a:prstGeom prst="line">
          <a:avLst/>
        </a:prstGeom>
        <a:ln w="9360">
          <a:solidFill>
            <a:srgbClr val="C0C0C0"/>
          </a:solidFill>
          <a:round/>
        </a:ln>
      </xdr:spPr>
    </xdr:sp>
    <xdr:clientData/>
  </xdr:twoCellAnchor>
  <xdr:twoCellAnchor editAs="oneCell">
    <xdr:from>
      <xdr:col>8</xdr:col>
      <xdr:colOff>557280</xdr:colOff>
      <xdr:row>97</xdr:row>
      <xdr:rowOff>55800</xdr:rowOff>
    </xdr:from>
    <xdr:to>
      <xdr:col>9</xdr:col>
      <xdr:colOff>381240</xdr:colOff>
      <xdr:row>98</xdr:row>
      <xdr:rowOff>123120</xdr:rowOff>
    </xdr:to>
    <xdr:sp macro="" textlink="">
      <xdr:nvSpPr>
        <xdr:cNvPr id="2441" name="CustomShape 1"/>
        <xdr:cNvSpPr/>
      </xdr:nvSpPr>
      <xdr:spPr>
        <a:xfrm>
          <a:off x="6969240" y="1668636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a:t>
          </a:r>
          <a:endParaRPr/>
        </a:p>
      </xdr:txBody>
    </xdr:sp>
    <xdr:clientData/>
  </xdr:twoCellAnchor>
  <xdr:twoCellAnchor editAs="oneCell">
    <xdr:from>
      <xdr:col>9</xdr:col>
      <xdr:colOff>448920</xdr:colOff>
      <xdr:row>96</xdr:row>
      <xdr:rowOff>73440</xdr:rowOff>
    </xdr:from>
    <xdr:to>
      <xdr:col>16</xdr:col>
      <xdr:colOff>334800</xdr:colOff>
      <xdr:row>96</xdr:row>
      <xdr:rowOff>73440</xdr:rowOff>
    </xdr:to>
    <xdr:sp macro="" textlink="">
      <xdr:nvSpPr>
        <xdr:cNvPr id="2442" name="Line 1"/>
        <xdr:cNvSpPr/>
      </xdr:nvSpPr>
      <xdr:spPr>
        <a:xfrm>
          <a:off x="7661160" y="16532640"/>
          <a:ext cx="5486400" cy="0"/>
        </a:xfrm>
        <a:prstGeom prst="line">
          <a:avLst/>
        </a:prstGeom>
        <a:ln w="9360">
          <a:solidFill>
            <a:srgbClr val="C0C0C0"/>
          </a:solidFill>
          <a:round/>
        </a:ln>
      </xdr:spPr>
    </xdr:sp>
    <xdr:clientData/>
  </xdr:twoCellAnchor>
  <xdr:twoCellAnchor editAs="oneCell">
    <xdr:from>
      <xdr:col>8</xdr:col>
      <xdr:colOff>557280</xdr:colOff>
      <xdr:row>95</xdr:row>
      <xdr:rowOff>112680</xdr:rowOff>
    </xdr:from>
    <xdr:to>
      <xdr:col>9</xdr:col>
      <xdr:colOff>381240</xdr:colOff>
      <xdr:row>97</xdr:row>
      <xdr:rowOff>8280</xdr:rowOff>
    </xdr:to>
    <xdr:sp macro="" textlink="">
      <xdr:nvSpPr>
        <xdr:cNvPr id="2443" name="CustomShape 1"/>
        <xdr:cNvSpPr/>
      </xdr:nvSpPr>
      <xdr:spPr>
        <a:xfrm>
          <a:off x="6969240" y="1640016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9</xdr:col>
      <xdr:colOff>448920</xdr:colOff>
      <xdr:row>94</xdr:row>
      <xdr:rowOff>130680</xdr:rowOff>
    </xdr:from>
    <xdr:to>
      <xdr:col>16</xdr:col>
      <xdr:colOff>334800</xdr:colOff>
      <xdr:row>94</xdr:row>
      <xdr:rowOff>130680</xdr:rowOff>
    </xdr:to>
    <xdr:sp macro="" textlink="">
      <xdr:nvSpPr>
        <xdr:cNvPr id="2444" name="Line 1"/>
        <xdr:cNvSpPr/>
      </xdr:nvSpPr>
      <xdr:spPr>
        <a:xfrm>
          <a:off x="7661160" y="16246800"/>
          <a:ext cx="5486400" cy="0"/>
        </a:xfrm>
        <a:prstGeom prst="line">
          <a:avLst/>
        </a:prstGeom>
        <a:ln w="9360">
          <a:solidFill>
            <a:srgbClr val="C0C0C0"/>
          </a:solidFill>
          <a:round/>
        </a:ln>
      </xdr:spPr>
    </xdr:sp>
    <xdr:clientData/>
  </xdr:twoCellAnchor>
  <xdr:twoCellAnchor editAs="oneCell">
    <xdr:from>
      <xdr:col>8</xdr:col>
      <xdr:colOff>557280</xdr:colOff>
      <xdr:row>93</xdr:row>
      <xdr:rowOff>169920</xdr:rowOff>
    </xdr:from>
    <xdr:to>
      <xdr:col>9</xdr:col>
      <xdr:colOff>381240</xdr:colOff>
      <xdr:row>95</xdr:row>
      <xdr:rowOff>65880</xdr:rowOff>
    </xdr:to>
    <xdr:sp macro="" textlink="">
      <xdr:nvSpPr>
        <xdr:cNvPr id="2445" name="CustomShape 1"/>
        <xdr:cNvSpPr/>
      </xdr:nvSpPr>
      <xdr:spPr>
        <a:xfrm>
          <a:off x="6969240" y="16114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90,000</a:t>
          </a:r>
          <a:endParaRPr/>
        </a:p>
      </xdr:txBody>
    </xdr:sp>
    <xdr:clientData/>
  </xdr:twoCellAnchor>
  <xdr:twoCellAnchor editAs="oneCell">
    <xdr:from>
      <xdr:col>9</xdr:col>
      <xdr:colOff>448920</xdr:colOff>
      <xdr:row>93</xdr:row>
      <xdr:rowOff>16200</xdr:rowOff>
    </xdr:from>
    <xdr:to>
      <xdr:col>16</xdr:col>
      <xdr:colOff>334800</xdr:colOff>
      <xdr:row>93</xdr:row>
      <xdr:rowOff>16200</xdr:rowOff>
    </xdr:to>
    <xdr:sp macro="" textlink="">
      <xdr:nvSpPr>
        <xdr:cNvPr id="2446" name="Line 1"/>
        <xdr:cNvSpPr/>
      </xdr:nvSpPr>
      <xdr:spPr>
        <a:xfrm>
          <a:off x="7661160" y="15960960"/>
          <a:ext cx="5486400" cy="0"/>
        </a:xfrm>
        <a:prstGeom prst="line">
          <a:avLst/>
        </a:prstGeom>
        <a:ln w="9360">
          <a:solidFill>
            <a:srgbClr val="C0C0C0"/>
          </a:solidFill>
          <a:round/>
        </a:ln>
      </xdr:spPr>
    </xdr:sp>
    <xdr:clientData/>
  </xdr:twoCellAnchor>
  <xdr:twoCellAnchor editAs="oneCell">
    <xdr:from>
      <xdr:col>8</xdr:col>
      <xdr:colOff>484560</xdr:colOff>
      <xdr:row>92</xdr:row>
      <xdr:rowOff>55800</xdr:rowOff>
    </xdr:from>
    <xdr:to>
      <xdr:col>9</xdr:col>
      <xdr:colOff>389520</xdr:colOff>
      <xdr:row>93</xdr:row>
      <xdr:rowOff>123120</xdr:rowOff>
    </xdr:to>
    <xdr:sp macro="" textlink="">
      <xdr:nvSpPr>
        <xdr:cNvPr id="2447" name="CustomShape 1"/>
        <xdr:cNvSpPr/>
      </xdr:nvSpPr>
      <xdr:spPr>
        <a:xfrm>
          <a:off x="6896520" y="1582920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9</xdr:col>
      <xdr:colOff>448920</xdr:colOff>
      <xdr:row>91</xdr:row>
      <xdr:rowOff>73440</xdr:rowOff>
    </xdr:from>
    <xdr:to>
      <xdr:col>16</xdr:col>
      <xdr:colOff>334800</xdr:colOff>
      <xdr:row>91</xdr:row>
      <xdr:rowOff>73440</xdr:rowOff>
    </xdr:to>
    <xdr:sp macro="" textlink="">
      <xdr:nvSpPr>
        <xdr:cNvPr id="2448" name="Line 1"/>
        <xdr:cNvSpPr/>
      </xdr:nvSpPr>
      <xdr:spPr>
        <a:xfrm>
          <a:off x="7661160" y="15675120"/>
          <a:ext cx="5486400" cy="0"/>
        </a:xfrm>
        <a:prstGeom prst="line">
          <a:avLst/>
        </a:prstGeom>
        <a:ln w="9360">
          <a:solidFill>
            <a:srgbClr val="C0C0C0"/>
          </a:solidFill>
          <a:round/>
        </a:ln>
      </xdr:spPr>
    </xdr:sp>
    <xdr:clientData/>
  </xdr:twoCellAnchor>
  <xdr:twoCellAnchor editAs="oneCell">
    <xdr:from>
      <xdr:col>8</xdr:col>
      <xdr:colOff>484560</xdr:colOff>
      <xdr:row>90</xdr:row>
      <xdr:rowOff>112680</xdr:rowOff>
    </xdr:from>
    <xdr:to>
      <xdr:col>9</xdr:col>
      <xdr:colOff>389520</xdr:colOff>
      <xdr:row>92</xdr:row>
      <xdr:rowOff>8280</xdr:rowOff>
    </xdr:to>
    <xdr:sp macro="" textlink="">
      <xdr:nvSpPr>
        <xdr:cNvPr id="2449" name="CustomShape 1"/>
        <xdr:cNvSpPr/>
      </xdr:nvSpPr>
      <xdr:spPr>
        <a:xfrm>
          <a:off x="6896520" y="1554300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9</xdr:col>
      <xdr:colOff>448920</xdr:colOff>
      <xdr:row>89</xdr:row>
      <xdr:rowOff>130680</xdr:rowOff>
    </xdr:from>
    <xdr:to>
      <xdr:col>16</xdr:col>
      <xdr:colOff>334800</xdr:colOff>
      <xdr:row>89</xdr:row>
      <xdr:rowOff>130680</xdr:rowOff>
    </xdr:to>
    <xdr:sp macro="" textlink="">
      <xdr:nvSpPr>
        <xdr:cNvPr id="2450" name="Line 1"/>
        <xdr:cNvSpPr/>
      </xdr:nvSpPr>
      <xdr:spPr>
        <a:xfrm>
          <a:off x="7661160" y="15389640"/>
          <a:ext cx="5486400" cy="0"/>
        </a:xfrm>
        <a:prstGeom prst="line">
          <a:avLst/>
        </a:prstGeom>
        <a:ln w="9360">
          <a:solidFill>
            <a:srgbClr val="C0C0C0"/>
          </a:solidFill>
          <a:round/>
        </a:ln>
      </xdr:spPr>
    </xdr:sp>
    <xdr:clientData/>
  </xdr:twoCellAnchor>
  <xdr:twoCellAnchor editAs="oneCell">
    <xdr:from>
      <xdr:col>8</xdr:col>
      <xdr:colOff>484560</xdr:colOff>
      <xdr:row>88</xdr:row>
      <xdr:rowOff>169920</xdr:rowOff>
    </xdr:from>
    <xdr:to>
      <xdr:col>9</xdr:col>
      <xdr:colOff>389520</xdr:colOff>
      <xdr:row>90</xdr:row>
      <xdr:rowOff>65880</xdr:rowOff>
    </xdr:to>
    <xdr:sp macro="" textlink="">
      <xdr:nvSpPr>
        <xdr:cNvPr id="2451" name="CustomShape 1"/>
        <xdr:cNvSpPr/>
      </xdr:nvSpPr>
      <xdr:spPr>
        <a:xfrm>
          <a:off x="6896520" y="152575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180,000</a:t>
          </a:r>
          <a:endParaRPr/>
        </a:p>
      </xdr:txBody>
    </xdr:sp>
    <xdr:clientData/>
  </xdr:twoCellAnchor>
  <xdr:twoCellAnchor editAs="oneCell">
    <xdr:from>
      <xdr:col>9</xdr:col>
      <xdr:colOff>448920</xdr:colOff>
      <xdr:row>88</xdr:row>
      <xdr:rowOff>16200</xdr:rowOff>
    </xdr:from>
    <xdr:to>
      <xdr:col>16</xdr:col>
      <xdr:colOff>334800</xdr:colOff>
      <xdr:row>88</xdr:row>
      <xdr:rowOff>16200</xdr:rowOff>
    </xdr:to>
    <xdr:sp macro="" textlink="">
      <xdr:nvSpPr>
        <xdr:cNvPr id="2452" name="Line 1"/>
        <xdr:cNvSpPr/>
      </xdr:nvSpPr>
      <xdr:spPr>
        <a:xfrm>
          <a:off x="7661160" y="15103800"/>
          <a:ext cx="5486400" cy="0"/>
        </a:xfrm>
        <a:prstGeom prst="line">
          <a:avLst/>
        </a:prstGeom>
        <a:ln w="9360">
          <a:solidFill>
            <a:srgbClr val="C0C0C0"/>
          </a:solidFill>
          <a:round/>
        </a:ln>
      </xdr:spPr>
    </xdr:sp>
    <xdr:clientData/>
  </xdr:twoCellAnchor>
  <xdr:twoCellAnchor editAs="oneCell">
    <xdr:from>
      <xdr:col>8</xdr:col>
      <xdr:colOff>484560</xdr:colOff>
      <xdr:row>87</xdr:row>
      <xdr:rowOff>55800</xdr:rowOff>
    </xdr:from>
    <xdr:to>
      <xdr:col>9</xdr:col>
      <xdr:colOff>389520</xdr:colOff>
      <xdr:row>88</xdr:row>
      <xdr:rowOff>122760</xdr:rowOff>
    </xdr:to>
    <xdr:sp macro="" textlink="">
      <xdr:nvSpPr>
        <xdr:cNvPr id="2453" name="CustomShape 1"/>
        <xdr:cNvSpPr/>
      </xdr:nvSpPr>
      <xdr:spPr>
        <a:xfrm>
          <a:off x="6896520" y="14971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210,000</a:t>
          </a:r>
          <a:endParaRPr/>
        </a:p>
      </xdr:txBody>
    </xdr:sp>
    <xdr:clientData/>
  </xdr:twoCellAnchor>
  <xdr:twoCellAnchor editAs="oneCell">
    <xdr:from>
      <xdr:col>9</xdr:col>
      <xdr:colOff>449280</xdr:colOff>
      <xdr:row>88</xdr:row>
      <xdr:rowOff>16560</xdr:rowOff>
    </xdr:from>
    <xdr:to>
      <xdr:col>16</xdr:col>
      <xdr:colOff>334800</xdr:colOff>
      <xdr:row>101</xdr:row>
      <xdr:rowOff>73440</xdr:rowOff>
    </xdr:to>
    <xdr:sp macro="" textlink="">
      <xdr:nvSpPr>
        <xdr:cNvPr id="2454" name="CustomShape 1"/>
        <xdr:cNvSpPr/>
      </xdr:nvSpPr>
      <xdr:spPr>
        <a:xfrm>
          <a:off x="7661520" y="15104160"/>
          <a:ext cx="5486040" cy="2285640"/>
        </a:xfrm>
        <a:prstGeom prst="rect">
          <a:avLst/>
        </a:prstGeom>
        <a:noFill/>
        <a:ln w="19080">
          <a:solidFill>
            <a:srgbClr val="000000"/>
          </a:solidFill>
          <a:round/>
        </a:ln>
      </xdr:spPr>
    </xdr:sp>
    <xdr:clientData/>
  </xdr:twoCellAnchor>
  <xdr:twoCellAnchor editAs="oneCell">
    <xdr:from>
      <xdr:col>15</xdr:col>
      <xdr:colOff>205920</xdr:colOff>
      <xdr:row>90</xdr:row>
      <xdr:rowOff>146520</xdr:rowOff>
    </xdr:from>
    <xdr:to>
      <xdr:col>15</xdr:col>
      <xdr:colOff>207000</xdr:colOff>
      <xdr:row>99</xdr:row>
      <xdr:rowOff>23760</xdr:rowOff>
    </xdr:to>
    <xdr:sp macro="" textlink="">
      <xdr:nvSpPr>
        <xdr:cNvPr id="2455" name="Line 1"/>
        <xdr:cNvSpPr/>
      </xdr:nvSpPr>
      <xdr:spPr>
        <a:xfrm flipV="1">
          <a:off x="12218760" y="15576840"/>
          <a:ext cx="1080" cy="1420200"/>
        </a:xfrm>
        <a:prstGeom prst="line">
          <a:avLst/>
        </a:prstGeom>
        <a:ln w="31680">
          <a:solidFill>
            <a:srgbClr val="808080"/>
          </a:solidFill>
          <a:round/>
        </a:ln>
      </xdr:spPr>
    </xdr:sp>
    <xdr:clientData/>
  </xdr:twoCellAnchor>
  <xdr:twoCellAnchor editAs="oneCell">
    <xdr:from>
      <xdr:col>15</xdr:col>
      <xdr:colOff>190800</xdr:colOff>
      <xdr:row>99</xdr:row>
      <xdr:rowOff>37800</xdr:rowOff>
    </xdr:from>
    <xdr:to>
      <xdr:col>16</xdr:col>
      <xdr:colOff>61200</xdr:colOff>
      <xdr:row>100</xdr:row>
      <xdr:rowOff>104760</xdr:rowOff>
    </xdr:to>
    <xdr:sp macro="" textlink="">
      <xdr:nvSpPr>
        <xdr:cNvPr id="2456" name="CustomShape 1"/>
        <xdr:cNvSpPr/>
      </xdr:nvSpPr>
      <xdr:spPr>
        <a:xfrm>
          <a:off x="12203640" y="170110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11,220</a:t>
          </a:r>
          <a:endParaRPr/>
        </a:p>
      </xdr:txBody>
    </xdr:sp>
    <xdr:clientData/>
  </xdr:twoCellAnchor>
  <xdr:twoCellAnchor editAs="oneCell">
    <xdr:from>
      <xdr:col>15</xdr:col>
      <xdr:colOff>118800</xdr:colOff>
      <xdr:row>99</xdr:row>
      <xdr:rowOff>23760</xdr:rowOff>
    </xdr:from>
    <xdr:to>
      <xdr:col>15</xdr:col>
      <xdr:colOff>296640</xdr:colOff>
      <xdr:row>99</xdr:row>
      <xdr:rowOff>23760</xdr:rowOff>
    </xdr:to>
    <xdr:sp macro="" textlink="">
      <xdr:nvSpPr>
        <xdr:cNvPr id="2457" name="Line 1"/>
        <xdr:cNvSpPr/>
      </xdr:nvSpPr>
      <xdr:spPr>
        <a:xfrm>
          <a:off x="12131640" y="16997040"/>
          <a:ext cx="177840" cy="0"/>
        </a:xfrm>
        <a:prstGeom prst="line">
          <a:avLst/>
        </a:prstGeom>
        <a:ln w="19080">
          <a:solidFill>
            <a:srgbClr val="000000"/>
          </a:solidFill>
          <a:round/>
        </a:ln>
      </xdr:spPr>
    </xdr:sp>
    <xdr:clientData/>
  </xdr:twoCellAnchor>
  <xdr:twoCellAnchor editAs="oneCell">
    <xdr:from>
      <xdr:col>15</xdr:col>
      <xdr:colOff>178920</xdr:colOff>
      <xdr:row>89</xdr:row>
      <xdr:rowOff>103320</xdr:rowOff>
    </xdr:from>
    <xdr:to>
      <xdr:col>16</xdr:col>
      <xdr:colOff>137880</xdr:colOff>
      <xdr:row>90</xdr:row>
      <xdr:rowOff>170640</xdr:rowOff>
    </xdr:to>
    <xdr:sp macro="" textlink="">
      <xdr:nvSpPr>
        <xdr:cNvPr id="2458" name="CustomShape 1"/>
        <xdr:cNvSpPr/>
      </xdr:nvSpPr>
      <xdr:spPr>
        <a:xfrm>
          <a:off x="12191760" y="1536228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160,320</a:t>
          </a:r>
          <a:endParaRPr/>
        </a:p>
      </xdr:txBody>
    </xdr:sp>
    <xdr:clientData/>
  </xdr:twoCellAnchor>
  <xdr:twoCellAnchor editAs="oneCell">
    <xdr:from>
      <xdr:col>15</xdr:col>
      <xdr:colOff>118800</xdr:colOff>
      <xdr:row>90</xdr:row>
      <xdr:rowOff>146520</xdr:rowOff>
    </xdr:from>
    <xdr:to>
      <xdr:col>15</xdr:col>
      <xdr:colOff>296640</xdr:colOff>
      <xdr:row>90</xdr:row>
      <xdr:rowOff>146520</xdr:rowOff>
    </xdr:to>
    <xdr:sp macro="" textlink="">
      <xdr:nvSpPr>
        <xdr:cNvPr id="2459" name="Line 1"/>
        <xdr:cNvSpPr/>
      </xdr:nvSpPr>
      <xdr:spPr>
        <a:xfrm>
          <a:off x="12131640" y="15576840"/>
          <a:ext cx="177840" cy="0"/>
        </a:xfrm>
        <a:prstGeom prst="line">
          <a:avLst/>
        </a:prstGeom>
        <a:ln w="19080">
          <a:solidFill>
            <a:srgbClr val="000000"/>
          </a:solidFill>
          <a:round/>
        </a:ln>
      </xdr:spPr>
    </xdr:sp>
    <xdr:clientData/>
  </xdr:twoCellAnchor>
  <xdr:twoCellAnchor editAs="oneCell">
    <xdr:from>
      <xdr:col>14</xdr:col>
      <xdr:colOff>55440</xdr:colOff>
      <xdr:row>97</xdr:row>
      <xdr:rowOff>38160</xdr:rowOff>
    </xdr:from>
    <xdr:to>
      <xdr:col>15</xdr:col>
      <xdr:colOff>207720</xdr:colOff>
      <xdr:row>97</xdr:row>
      <xdr:rowOff>103680</xdr:rowOff>
    </xdr:to>
    <xdr:sp macro="" textlink="">
      <xdr:nvSpPr>
        <xdr:cNvPr id="2460" name="Line 1"/>
        <xdr:cNvSpPr/>
      </xdr:nvSpPr>
      <xdr:spPr>
        <a:xfrm flipV="1">
          <a:off x="11268000" y="16668720"/>
          <a:ext cx="952560" cy="65520"/>
        </a:xfrm>
        <a:prstGeom prst="line">
          <a:avLst/>
        </a:prstGeom>
        <a:ln w="6480">
          <a:solidFill>
            <a:srgbClr val="FF0000"/>
          </a:solidFill>
          <a:round/>
        </a:ln>
      </xdr:spPr>
    </xdr:sp>
    <xdr:clientData/>
  </xdr:twoCellAnchor>
  <xdr:twoCellAnchor editAs="oneCell">
    <xdr:from>
      <xdr:col>15</xdr:col>
      <xdr:colOff>190800</xdr:colOff>
      <xdr:row>95</xdr:row>
      <xdr:rowOff>117000</xdr:rowOff>
    </xdr:from>
    <xdr:to>
      <xdr:col>16</xdr:col>
      <xdr:colOff>61200</xdr:colOff>
      <xdr:row>97</xdr:row>
      <xdr:rowOff>12600</xdr:rowOff>
    </xdr:to>
    <xdr:sp macro="" textlink="">
      <xdr:nvSpPr>
        <xdr:cNvPr id="2461" name="CustomShape 1"/>
        <xdr:cNvSpPr/>
      </xdr:nvSpPr>
      <xdr:spPr>
        <a:xfrm>
          <a:off x="12203640" y="1640448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53,559</a:t>
          </a:r>
          <a:endParaRPr/>
        </a:p>
      </xdr:txBody>
    </xdr:sp>
    <xdr:clientData/>
  </xdr:twoCellAnchor>
  <xdr:twoCellAnchor editAs="oneCell">
    <xdr:from>
      <xdr:col>15</xdr:col>
      <xdr:colOff>157320</xdr:colOff>
      <xdr:row>96</xdr:row>
      <xdr:rowOff>84240</xdr:rowOff>
    </xdr:from>
    <xdr:to>
      <xdr:col>15</xdr:col>
      <xdr:colOff>258480</xdr:colOff>
      <xdr:row>97</xdr:row>
      <xdr:rowOff>14040</xdr:rowOff>
    </xdr:to>
    <xdr:sp macro="" textlink="">
      <xdr:nvSpPr>
        <xdr:cNvPr id="2462" name="CustomShape 1"/>
        <xdr:cNvSpPr/>
      </xdr:nvSpPr>
      <xdr:spPr>
        <a:xfrm>
          <a:off x="12170160" y="1654344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537840</xdr:colOff>
      <xdr:row>97</xdr:row>
      <xdr:rowOff>103680</xdr:rowOff>
    </xdr:from>
    <xdr:to>
      <xdr:col>14</xdr:col>
      <xdr:colOff>55440</xdr:colOff>
      <xdr:row>97</xdr:row>
      <xdr:rowOff>122040</xdr:rowOff>
    </xdr:to>
    <xdr:sp macro="" textlink="">
      <xdr:nvSpPr>
        <xdr:cNvPr id="2463" name="Line 1"/>
        <xdr:cNvSpPr/>
      </xdr:nvSpPr>
      <xdr:spPr>
        <a:xfrm flipV="1">
          <a:off x="10150200" y="16734240"/>
          <a:ext cx="1117800" cy="18360"/>
        </a:xfrm>
        <a:prstGeom prst="line">
          <a:avLst/>
        </a:prstGeom>
        <a:ln w="6480">
          <a:solidFill>
            <a:srgbClr val="FF0000"/>
          </a:solidFill>
          <a:round/>
        </a:ln>
      </xdr:spPr>
    </xdr:sp>
    <xdr:clientData/>
  </xdr:twoCellAnchor>
  <xdr:twoCellAnchor editAs="oneCell">
    <xdr:from>
      <xdr:col>13</xdr:col>
      <xdr:colOff>690480</xdr:colOff>
      <xdr:row>96</xdr:row>
      <xdr:rowOff>63360</xdr:rowOff>
    </xdr:from>
    <xdr:to>
      <xdr:col>14</xdr:col>
      <xdr:colOff>105840</xdr:colOff>
      <xdr:row>96</xdr:row>
      <xdr:rowOff>164520</xdr:rowOff>
    </xdr:to>
    <xdr:sp macro="" textlink="">
      <xdr:nvSpPr>
        <xdr:cNvPr id="2464" name="CustomShape 1"/>
        <xdr:cNvSpPr/>
      </xdr:nvSpPr>
      <xdr:spPr>
        <a:xfrm>
          <a:off x="11103120" y="16522560"/>
          <a:ext cx="215280" cy="101160"/>
        </a:xfrm>
        <a:prstGeom prst="flowChartDecision">
          <a:avLst/>
        </a:prstGeom>
        <a:solidFill>
          <a:srgbClr val="000080"/>
        </a:solidFill>
        <a:ln w="19080">
          <a:solidFill>
            <a:srgbClr val="000080"/>
          </a:solidFill>
          <a:round/>
        </a:ln>
      </xdr:spPr>
    </xdr:sp>
    <xdr:clientData/>
  </xdr:twoCellAnchor>
  <xdr:twoCellAnchor editAs="oneCell">
    <xdr:from>
      <xdr:col>13</xdr:col>
      <xdr:colOff>406080</xdr:colOff>
      <xdr:row>95</xdr:row>
      <xdr:rowOff>20160</xdr:rowOff>
    </xdr:from>
    <xdr:to>
      <xdr:col>14</xdr:col>
      <xdr:colOff>276480</xdr:colOff>
      <xdr:row>96</xdr:row>
      <xdr:rowOff>87120</xdr:rowOff>
    </xdr:to>
    <xdr:sp macro="" textlink="">
      <xdr:nvSpPr>
        <xdr:cNvPr id="2465" name="CustomShape 1"/>
        <xdr:cNvSpPr/>
      </xdr:nvSpPr>
      <xdr:spPr>
        <a:xfrm>
          <a:off x="10818720" y="16307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55,727</a:t>
          </a:r>
          <a:endParaRPr/>
        </a:p>
      </xdr:txBody>
    </xdr:sp>
    <xdr:clientData/>
  </xdr:twoCellAnchor>
  <xdr:twoCellAnchor editAs="oneCell">
    <xdr:from>
      <xdr:col>11</xdr:col>
      <xdr:colOff>334800</xdr:colOff>
      <xdr:row>97</xdr:row>
      <xdr:rowOff>91440</xdr:rowOff>
    </xdr:from>
    <xdr:to>
      <xdr:col>12</xdr:col>
      <xdr:colOff>537840</xdr:colOff>
      <xdr:row>97</xdr:row>
      <xdr:rowOff>122040</xdr:rowOff>
    </xdr:to>
    <xdr:sp macro="" textlink="">
      <xdr:nvSpPr>
        <xdr:cNvPr id="2466" name="Line 1"/>
        <xdr:cNvSpPr/>
      </xdr:nvSpPr>
      <xdr:spPr>
        <a:xfrm>
          <a:off x="9147240" y="16722000"/>
          <a:ext cx="1002960" cy="30600"/>
        </a:xfrm>
        <a:prstGeom prst="line">
          <a:avLst/>
        </a:prstGeom>
        <a:ln w="6480">
          <a:solidFill>
            <a:srgbClr val="FF0000"/>
          </a:solidFill>
          <a:round/>
        </a:ln>
      </xdr:spPr>
    </xdr:sp>
    <xdr:clientData/>
  </xdr:twoCellAnchor>
  <xdr:twoCellAnchor editAs="oneCell">
    <xdr:from>
      <xdr:col>12</xdr:col>
      <xdr:colOff>487440</xdr:colOff>
      <xdr:row>96</xdr:row>
      <xdr:rowOff>80640</xdr:rowOff>
    </xdr:from>
    <xdr:to>
      <xdr:col>12</xdr:col>
      <xdr:colOff>588600</xdr:colOff>
      <xdr:row>97</xdr:row>
      <xdr:rowOff>10440</xdr:rowOff>
    </xdr:to>
    <xdr:sp macro="" textlink="">
      <xdr:nvSpPr>
        <xdr:cNvPr id="2467" name="CustomShape 1"/>
        <xdr:cNvSpPr/>
      </xdr:nvSpPr>
      <xdr:spPr>
        <a:xfrm>
          <a:off x="10099800" y="16539840"/>
          <a:ext cx="101160" cy="101160"/>
        </a:xfrm>
        <a:prstGeom prst="flowChartDecision">
          <a:avLst/>
        </a:prstGeom>
        <a:solidFill>
          <a:srgbClr val="000080"/>
        </a:solidFill>
        <a:ln w="19080">
          <a:solidFill>
            <a:srgbClr val="000080"/>
          </a:solidFill>
          <a:round/>
        </a:ln>
      </xdr:spPr>
    </xdr:sp>
    <xdr:clientData/>
  </xdr:twoCellAnchor>
  <xdr:twoCellAnchor editAs="oneCell">
    <xdr:from>
      <xdr:col>12</xdr:col>
      <xdr:colOff>203040</xdr:colOff>
      <xdr:row>95</xdr:row>
      <xdr:rowOff>37080</xdr:rowOff>
    </xdr:from>
    <xdr:to>
      <xdr:col>13</xdr:col>
      <xdr:colOff>73080</xdr:colOff>
      <xdr:row>96</xdr:row>
      <xdr:rowOff>104040</xdr:rowOff>
    </xdr:to>
    <xdr:sp macro="" textlink="">
      <xdr:nvSpPr>
        <xdr:cNvPr id="2468" name="CustomShape 1"/>
        <xdr:cNvSpPr/>
      </xdr:nvSpPr>
      <xdr:spPr>
        <a:xfrm>
          <a:off x="9815400" y="163245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53,937</a:t>
          </a:r>
          <a:endParaRPr/>
        </a:p>
      </xdr:txBody>
    </xdr:sp>
    <xdr:clientData/>
  </xdr:twoCellAnchor>
  <xdr:twoCellAnchor editAs="oneCell">
    <xdr:from>
      <xdr:col>10</xdr:col>
      <xdr:colOff>131760</xdr:colOff>
      <xdr:row>97</xdr:row>
      <xdr:rowOff>91440</xdr:rowOff>
    </xdr:from>
    <xdr:to>
      <xdr:col>11</xdr:col>
      <xdr:colOff>334800</xdr:colOff>
      <xdr:row>97</xdr:row>
      <xdr:rowOff>137520</xdr:rowOff>
    </xdr:to>
    <xdr:sp macro="" textlink="">
      <xdr:nvSpPr>
        <xdr:cNvPr id="2469" name="Line 1"/>
        <xdr:cNvSpPr/>
      </xdr:nvSpPr>
      <xdr:spPr>
        <a:xfrm flipV="1">
          <a:off x="8143920" y="16722000"/>
          <a:ext cx="1003320" cy="46080"/>
        </a:xfrm>
        <a:prstGeom prst="line">
          <a:avLst/>
        </a:prstGeom>
        <a:ln w="6480">
          <a:solidFill>
            <a:srgbClr val="FF0000"/>
          </a:solidFill>
          <a:round/>
        </a:ln>
      </xdr:spPr>
    </xdr:sp>
    <xdr:clientData/>
  </xdr:twoCellAnchor>
  <xdr:twoCellAnchor editAs="oneCell">
    <xdr:from>
      <xdr:col>11</xdr:col>
      <xdr:colOff>284040</xdr:colOff>
      <xdr:row>96</xdr:row>
      <xdr:rowOff>54360</xdr:rowOff>
    </xdr:from>
    <xdr:to>
      <xdr:col>11</xdr:col>
      <xdr:colOff>385200</xdr:colOff>
      <xdr:row>96</xdr:row>
      <xdr:rowOff>155520</xdr:rowOff>
    </xdr:to>
    <xdr:sp macro="" textlink="">
      <xdr:nvSpPr>
        <xdr:cNvPr id="2470" name="CustomShape 1"/>
        <xdr:cNvSpPr/>
      </xdr:nvSpPr>
      <xdr:spPr>
        <a:xfrm>
          <a:off x="9096480" y="16513560"/>
          <a:ext cx="101160" cy="101160"/>
        </a:xfrm>
        <a:prstGeom prst="flowChartDecision">
          <a:avLst/>
        </a:prstGeom>
        <a:solidFill>
          <a:srgbClr val="000080"/>
        </a:solidFill>
        <a:ln w="19080">
          <a:solidFill>
            <a:srgbClr val="000080"/>
          </a:solidFill>
          <a:round/>
        </a:ln>
      </xdr:spPr>
    </xdr:sp>
    <xdr:clientData/>
  </xdr:twoCellAnchor>
  <xdr:twoCellAnchor editAs="oneCell">
    <xdr:from>
      <xdr:col>11</xdr:col>
      <xdr:colOff>-360</xdr:colOff>
      <xdr:row>95</xdr:row>
      <xdr:rowOff>11160</xdr:rowOff>
    </xdr:from>
    <xdr:to>
      <xdr:col>11</xdr:col>
      <xdr:colOff>669960</xdr:colOff>
      <xdr:row>96</xdr:row>
      <xdr:rowOff>78120</xdr:rowOff>
    </xdr:to>
    <xdr:sp macro="" textlink="">
      <xdr:nvSpPr>
        <xdr:cNvPr id="2471" name="CustomShape 1"/>
        <xdr:cNvSpPr/>
      </xdr:nvSpPr>
      <xdr:spPr>
        <a:xfrm>
          <a:off x="8812080" y="162986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56,685</a:t>
          </a:r>
          <a:endParaRPr/>
        </a:p>
      </xdr:txBody>
    </xdr:sp>
    <xdr:clientData/>
  </xdr:twoCellAnchor>
  <xdr:twoCellAnchor editAs="oneCell">
    <xdr:from>
      <xdr:col>10</xdr:col>
      <xdr:colOff>81000</xdr:colOff>
      <xdr:row>96</xdr:row>
      <xdr:rowOff>126000</xdr:rowOff>
    </xdr:from>
    <xdr:to>
      <xdr:col>10</xdr:col>
      <xdr:colOff>182160</xdr:colOff>
      <xdr:row>97</xdr:row>
      <xdr:rowOff>55800</xdr:rowOff>
    </xdr:to>
    <xdr:sp macro="" textlink="">
      <xdr:nvSpPr>
        <xdr:cNvPr id="2472" name="CustomShape 1"/>
        <xdr:cNvSpPr/>
      </xdr:nvSpPr>
      <xdr:spPr>
        <a:xfrm>
          <a:off x="8093160" y="16585200"/>
          <a:ext cx="101160" cy="101160"/>
        </a:xfrm>
        <a:prstGeom prst="flowChartDecision">
          <a:avLst/>
        </a:prstGeom>
        <a:solidFill>
          <a:srgbClr val="000080"/>
        </a:solidFill>
        <a:ln w="19080">
          <a:solidFill>
            <a:srgbClr val="000080"/>
          </a:solidFill>
          <a:round/>
        </a:ln>
      </xdr:spPr>
    </xdr:sp>
    <xdr:clientData/>
  </xdr:twoCellAnchor>
  <xdr:twoCellAnchor editAs="oneCell">
    <xdr:from>
      <xdr:col>9</xdr:col>
      <xdr:colOff>482400</xdr:colOff>
      <xdr:row>95</xdr:row>
      <xdr:rowOff>82800</xdr:rowOff>
    </xdr:from>
    <xdr:to>
      <xdr:col>10</xdr:col>
      <xdr:colOff>352800</xdr:colOff>
      <xdr:row>96</xdr:row>
      <xdr:rowOff>149760</xdr:rowOff>
    </xdr:to>
    <xdr:sp macro="" textlink="">
      <xdr:nvSpPr>
        <xdr:cNvPr id="2473" name="CustomShape 1"/>
        <xdr:cNvSpPr/>
      </xdr:nvSpPr>
      <xdr:spPr>
        <a:xfrm>
          <a:off x="7694640" y="163702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49,147</a:t>
          </a:r>
          <a:endParaRPr/>
        </a:p>
      </xdr:txBody>
    </xdr:sp>
    <xdr:clientData/>
  </xdr:twoCellAnchor>
  <xdr:twoCellAnchor editAs="oneCell">
    <xdr:from>
      <xdr:col>14</xdr:col>
      <xdr:colOff>703440</xdr:colOff>
      <xdr:row>101</xdr:row>
      <xdr:rowOff>81000</xdr:rowOff>
    </xdr:from>
    <xdr:to>
      <xdr:col>15</xdr:col>
      <xdr:colOff>664920</xdr:colOff>
      <xdr:row>102</xdr:row>
      <xdr:rowOff>148320</xdr:rowOff>
    </xdr:to>
    <xdr:sp macro="" textlink="">
      <xdr:nvSpPr>
        <xdr:cNvPr id="2474" name="CustomShape 1"/>
        <xdr:cNvSpPr/>
      </xdr:nvSpPr>
      <xdr:spPr>
        <a:xfrm>
          <a:off x="119160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13</xdr:col>
      <xdr:colOff>550800</xdr:colOff>
      <xdr:row>101</xdr:row>
      <xdr:rowOff>81000</xdr:rowOff>
    </xdr:from>
    <xdr:to>
      <xdr:col>14</xdr:col>
      <xdr:colOff>512640</xdr:colOff>
      <xdr:row>102</xdr:row>
      <xdr:rowOff>148320</xdr:rowOff>
    </xdr:to>
    <xdr:sp macro="" textlink="">
      <xdr:nvSpPr>
        <xdr:cNvPr id="2475" name="CustomShape 1"/>
        <xdr:cNvSpPr/>
      </xdr:nvSpPr>
      <xdr:spPr>
        <a:xfrm>
          <a:off x="1096344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12</xdr:col>
      <xdr:colOff>347760</xdr:colOff>
      <xdr:row>101</xdr:row>
      <xdr:rowOff>81000</xdr:rowOff>
    </xdr:from>
    <xdr:to>
      <xdr:col>13</xdr:col>
      <xdr:colOff>309240</xdr:colOff>
      <xdr:row>102</xdr:row>
      <xdr:rowOff>148320</xdr:rowOff>
    </xdr:to>
    <xdr:sp macro="" textlink="">
      <xdr:nvSpPr>
        <xdr:cNvPr id="2476" name="CustomShape 1"/>
        <xdr:cNvSpPr/>
      </xdr:nvSpPr>
      <xdr:spPr>
        <a:xfrm>
          <a:off x="996012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11</xdr:col>
      <xdr:colOff>144360</xdr:colOff>
      <xdr:row>101</xdr:row>
      <xdr:rowOff>81000</xdr:rowOff>
    </xdr:from>
    <xdr:to>
      <xdr:col>12</xdr:col>
      <xdr:colOff>106200</xdr:colOff>
      <xdr:row>102</xdr:row>
      <xdr:rowOff>148320</xdr:rowOff>
    </xdr:to>
    <xdr:sp macro="" textlink="">
      <xdr:nvSpPr>
        <xdr:cNvPr id="2477" name="CustomShape 1"/>
        <xdr:cNvSpPr/>
      </xdr:nvSpPr>
      <xdr:spPr>
        <a:xfrm>
          <a:off x="89568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9</xdr:col>
      <xdr:colOff>627120</xdr:colOff>
      <xdr:row>101</xdr:row>
      <xdr:rowOff>81000</xdr:rowOff>
    </xdr:from>
    <xdr:to>
      <xdr:col>10</xdr:col>
      <xdr:colOff>588960</xdr:colOff>
      <xdr:row>102</xdr:row>
      <xdr:rowOff>148320</xdr:rowOff>
    </xdr:to>
    <xdr:sp macro="" textlink="">
      <xdr:nvSpPr>
        <xdr:cNvPr id="2478" name="CustomShape 1"/>
        <xdr:cNvSpPr/>
      </xdr:nvSpPr>
      <xdr:spPr>
        <a:xfrm>
          <a:off x="783936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15</xdr:col>
      <xdr:colOff>157320</xdr:colOff>
      <xdr:row>96</xdr:row>
      <xdr:rowOff>159120</xdr:rowOff>
    </xdr:from>
    <xdr:to>
      <xdr:col>15</xdr:col>
      <xdr:colOff>258480</xdr:colOff>
      <xdr:row>97</xdr:row>
      <xdr:rowOff>88920</xdr:rowOff>
    </xdr:to>
    <xdr:sp macro="" textlink="">
      <xdr:nvSpPr>
        <xdr:cNvPr id="2479" name="CustomShape 1"/>
        <xdr:cNvSpPr/>
      </xdr:nvSpPr>
      <xdr:spPr>
        <a:xfrm>
          <a:off x="12170160" y="16618320"/>
          <a:ext cx="101160" cy="101160"/>
        </a:xfrm>
        <a:prstGeom prst="ellipse">
          <a:avLst/>
        </a:prstGeom>
        <a:solidFill>
          <a:srgbClr val="FF0000"/>
        </a:solidFill>
        <a:ln w="19080">
          <a:solidFill>
            <a:srgbClr val="FF0000"/>
          </a:solidFill>
          <a:round/>
        </a:ln>
      </xdr:spPr>
    </xdr:sp>
    <xdr:clientData/>
  </xdr:twoCellAnchor>
  <xdr:twoCellAnchor editAs="oneCell">
    <xdr:from>
      <xdr:col>15</xdr:col>
      <xdr:colOff>190800</xdr:colOff>
      <xdr:row>96</xdr:row>
      <xdr:rowOff>147600</xdr:rowOff>
    </xdr:from>
    <xdr:to>
      <xdr:col>16</xdr:col>
      <xdr:colOff>61200</xdr:colOff>
      <xdr:row>98</xdr:row>
      <xdr:rowOff>43560</xdr:rowOff>
    </xdr:to>
    <xdr:sp macro="" textlink="">
      <xdr:nvSpPr>
        <xdr:cNvPr id="2480" name="CustomShape 1"/>
        <xdr:cNvSpPr/>
      </xdr:nvSpPr>
      <xdr:spPr>
        <a:xfrm>
          <a:off x="12203640" y="1660680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45,692</a:t>
          </a:r>
          <a:endParaRPr/>
        </a:p>
      </xdr:txBody>
    </xdr:sp>
    <xdr:clientData/>
  </xdr:twoCellAnchor>
  <xdr:twoCellAnchor editAs="oneCell">
    <xdr:from>
      <xdr:col>13</xdr:col>
      <xdr:colOff>690480</xdr:colOff>
      <xdr:row>97</xdr:row>
      <xdr:rowOff>52920</xdr:rowOff>
    </xdr:from>
    <xdr:to>
      <xdr:col>14</xdr:col>
      <xdr:colOff>105840</xdr:colOff>
      <xdr:row>97</xdr:row>
      <xdr:rowOff>154080</xdr:rowOff>
    </xdr:to>
    <xdr:sp macro="" textlink="">
      <xdr:nvSpPr>
        <xdr:cNvPr id="2481" name="CustomShape 1"/>
        <xdr:cNvSpPr/>
      </xdr:nvSpPr>
      <xdr:spPr>
        <a:xfrm>
          <a:off x="11103120" y="16683480"/>
          <a:ext cx="215280" cy="101160"/>
        </a:xfrm>
        <a:prstGeom prst="ellipse">
          <a:avLst/>
        </a:prstGeom>
        <a:solidFill>
          <a:srgbClr val="FF0000"/>
        </a:solidFill>
        <a:ln w="19080">
          <a:solidFill>
            <a:srgbClr val="FF0000"/>
          </a:solidFill>
          <a:round/>
        </a:ln>
      </xdr:spPr>
    </xdr:sp>
    <xdr:clientData/>
  </xdr:twoCellAnchor>
  <xdr:twoCellAnchor editAs="oneCell">
    <xdr:from>
      <xdr:col>13</xdr:col>
      <xdr:colOff>406080</xdr:colOff>
      <xdr:row>97</xdr:row>
      <xdr:rowOff>155880</xdr:rowOff>
    </xdr:from>
    <xdr:to>
      <xdr:col>14</xdr:col>
      <xdr:colOff>276480</xdr:colOff>
      <xdr:row>99</xdr:row>
      <xdr:rowOff>51840</xdr:rowOff>
    </xdr:to>
    <xdr:sp macro="" textlink="">
      <xdr:nvSpPr>
        <xdr:cNvPr id="2482" name="CustomShape 1"/>
        <xdr:cNvSpPr/>
      </xdr:nvSpPr>
      <xdr:spPr>
        <a:xfrm>
          <a:off x="10818720" y="16786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38,815</a:t>
          </a:r>
          <a:endParaRPr/>
        </a:p>
      </xdr:txBody>
    </xdr:sp>
    <xdr:clientData/>
  </xdr:twoCellAnchor>
  <xdr:twoCellAnchor editAs="oneCell">
    <xdr:from>
      <xdr:col>12</xdr:col>
      <xdr:colOff>487440</xdr:colOff>
      <xdr:row>97</xdr:row>
      <xdr:rowOff>71280</xdr:rowOff>
    </xdr:from>
    <xdr:to>
      <xdr:col>12</xdr:col>
      <xdr:colOff>588600</xdr:colOff>
      <xdr:row>98</xdr:row>
      <xdr:rowOff>1080</xdr:rowOff>
    </xdr:to>
    <xdr:sp macro="" textlink="">
      <xdr:nvSpPr>
        <xdr:cNvPr id="2483" name="CustomShape 1"/>
        <xdr:cNvSpPr/>
      </xdr:nvSpPr>
      <xdr:spPr>
        <a:xfrm>
          <a:off x="10099800" y="16701840"/>
          <a:ext cx="101160" cy="101160"/>
        </a:xfrm>
        <a:prstGeom prst="ellipse">
          <a:avLst/>
        </a:prstGeom>
        <a:solidFill>
          <a:srgbClr val="FF0000"/>
        </a:solidFill>
        <a:ln w="19080">
          <a:solidFill>
            <a:srgbClr val="FF0000"/>
          </a:solidFill>
          <a:round/>
        </a:ln>
      </xdr:spPr>
    </xdr:sp>
    <xdr:clientData/>
  </xdr:twoCellAnchor>
  <xdr:twoCellAnchor editAs="oneCell">
    <xdr:from>
      <xdr:col>12</xdr:col>
      <xdr:colOff>203040</xdr:colOff>
      <xdr:row>98</xdr:row>
      <xdr:rowOff>2520</xdr:rowOff>
    </xdr:from>
    <xdr:to>
      <xdr:col>13</xdr:col>
      <xdr:colOff>73080</xdr:colOff>
      <xdr:row>99</xdr:row>
      <xdr:rowOff>69840</xdr:rowOff>
    </xdr:to>
    <xdr:sp macro="" textlink="">
      <xdr:nvSpPr>
        <xdr:cNvPr id="2484" name="CustomShape 1"/>
        <xdr:cNvSpPr/>
      </xdr:nvSpPr>
      <xdr:spPr>
        <a:xfrm>
          <a:off x="9815400" y="168044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36,905</a:t>
          </a:r>
          <a:endParaRPr/>
        </a:p>
      </xdr:txBody>
    </xdr:sp>
    <xdr:clientData/>
  </xdr:twoCellAnchor>
  <xdr:twoCellAnchor editAs="oneCell">
    <xdr:from>
      <xdr:col>11</xdr:col>
      <xdr:colOff>284040</xdr:colOff>
      <xdr:row>97</xdr:row>
      <xdr:rowOff>41040</xdr:rowOff>
    </xdr:from>
    <xdr:to>
      <xdr:col>11</xdr:col>
      <xdr:colOff>385200</xdr:colOff>
      <xdr:row>97</xdr:row>
      <xdr:rowOff>142200</xdr:rowOff>
    </xdr:to>
    <xdr:sp macro="" textlink="">
      <xdr:nvSpPr>
        <xdr:cNvPr id="2485" name="CustomShape 1"/>
        <xdr:cNvSpPr/>
      </xdr:nvSpPr>
      <xdr:spPr>
        <a:xfrm>
          <a:off x="9096480" y="16671600"/>
          <a:ext cx="101160" cy="101160"/>
        </a:xfrm>
        <a:prstGeom prst="ellipse">
          <a:avLst/>
        </a:prstGeom>
        <a:solidFill>
          <a:srgbClr val="FF0000"/>
        </a:solidFill>
        <a:ln w="19080">
          <a:solidFill>
            <a:srgbClr val="FF0000"/>
          </a:solidFill>
          <a:round/>
        </a:ln>
      </xdr:spPr>
    </xdr:sp>
    <xdr:clientData/>
  </xdr:twoCellAnchor>
  <xdr:twoCellAnchor editAs="oneCell">
    <xdr:from>
      <xdr:col>11</xdr:col>
      <xdr:colOff>-360</xdr:colOff>
      <xdr:row>97</xdr:row>
      <xdr:rowOff>143640</xdr:rowOff>
    </xdr:from>
    <xdr:to>
      <xdr:col>11</xdr:col>
      <xdr:colOff>669960</xdr:colOff>
      <xdr:row>99</xdr:row>
      <xdr:rowOff>39600</xdr:rowOff>
    </xdr:to>
    <xdr:sp macro="" textlink="">
      <xdr:nvSpPr>
        <xdr:cNvPr id="2486" name="CustomShape 1"/>
        <xdr:cNvSpPr/>
      </xdr:nvSpPr>
      <xdr:spPr>
        <a:xfrm>
          <a:off x="8812080" y="167742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40,095</a:t>
          </a:r>
          <a:endParaRPr/>
        </a:p>
      </xdr:txBody>
    </xdr:sp>
    <xdr:clientData/>
  </xdr:twoCellAnchor>
  <xdr:twoCellAnchor editAs="oneCell">
    <xdr:from>
      <xdr:col>10</xdr:col>
      <xdr:colOff>81000</xdr:colOff>
      <xdr:row>97</xdr:row>
      <xdr:rowOff>86760</xdr:rowOff>
    </xdr:from>
    <xdr:to>
      <xdr:col>10</xdr:col>
      <xdr:colOff>182160</xdr:colOff>
      <xdr:row>98</xdr:row>
      <xdr:rowOff>16560</xdr:rowOff>
    </xdr:to>
    <xdr:sp macro="" textlink="">
      <xdr:nvSpPr>
        <xdr:cNvPr id="2487" name="CustomShape 1"/>
        <xdr:cNvSpPr/>
      </xdr:nvSpPr>
      <xdr:spPr>
        <a:xfrm>
          <a:off x="8093160" y="16717320"/>
          <a:ext cx="101160" cy="101160"/>
        </a:xfrm>
        <a:prstGeom prst="ellipse">
          <a:avLst/>
        </a:prstGeom>
        <a:solidFill>
          <a:srgbClr val="FF0000"/>
        </a:solidFill>
        <a:ln w="19080">
          <a:solidFill>
            <a:srgbClr val="FF0000"/>
          </a:solidFill>
          <a:round/>
        </a:ln>
      </xdr:spPr>
    </xdr:sp>
    <xdr:clientData/>
  </xdr:twoCellAnchor>
  <xdr:twoCellAnchor editAs="oneCell">
    <xdr:from>
      <xdr:col>9</xdr:col>
      <xdr:colOff>482400</xdr:colOff>
      <xdr:row>98</xdr:row>
      <xdr:rowOff>18000</xdr:rowOff>
    </xdr:from>
    <xdr:to>
      <xdr:col>10</xdr:col>
      <xdr:colOff>352800</xdr:colOff>
      <xdr:row>99</xdr:row>
      <xdr:rowOff>85320</xdr:rowOff>
    </xdr:to>
    <xdr:sp macro="" textlink="">
      <xdr:nvSpPr>
        <xdr:cNvPr id="2488" name="CustomShape 1"/>
        <xdr:cNvSpPr/>
      </xdr:nvSpPr>
      <xdr:spPr>
        <a:xfrm>
          <a:off x="7694640" y="168199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35,278</a:t>
          </a:r>
          <a:endParaRPr/>
        </a:p>
      </xdr:txBody>
    </xdr:sp>
    <xdr:clientData/>
  </xdr:twoCellAnchor>
  <xdr:twoCellAnchor editAs="oneCell">
    <xdr:from>
      <xdr:col>18</xdr:col>
      <xdr:colOff>100080</xdr:colOff>
      <xdr:row>23</xdr:row>
      <xdr:rowOff>48240</xdr:rowOff>
    </xdr:from>
    <xdr:to>
      <xdr:col>24</xdr:col>
      <xdr:colOff>671400</xdr:colOff>
      <xdr:row>25</xdr:row>
      <xdr:rowOff>22320</xdr:rowOff>
    </xdr:to>
    <xdr:sp macro="" textlink="">
      <xdr:nvSpPr>
        <xdr:cNvPr id="2489" name="CustomShape 1"/>
        <xdr:cNvSpPr/>
      </xdr:nvSpPr>
      <xdr:spPr>
        <a:xfrm>
          <a:off x="14536080" y="3991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消防費</a:t>
          </a:r>
          <a:endParaRPr/>
        </a:p>
      </xdr:txBody>
    </xdr:sp>
    <xdr:clientData/>
  </xdr:twoCellAnchor>
  <xdr:twoCellAnchor editAs="oneCell">
    <xdr:from>
      <xdr:col>18</xdr:col>
      <xdr:colOff>227160</xdr:colOff>
      <xdr:row>25</xdr:row>
      <xdr:rowOff>48240</xdr:rowOff>
    </xdr:from>
    <xdr:to>
      <xdr:col>20</xdr:col>
      <xdr:colOff>379080</xdr:colOff>
      <xdr:row>26</xdr:row>
      <xdr:rowOff>130320</xdr:rowOff>
    </xdr:to>
    <xdr:sp macro="" textlink="">
      <xdr:nvSpPr>
        <xdr:cNvPr id="2490" name="CustomShape 1"/>
        <xdr:cNvSpPr/>
      </xdr:nvSpPr>
      <xdr:spPr>
        <a:xfrm>
          <a:off x="1466316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18</xdr:col>
      <xdr:colOff>227160</xdr:colOff>
      <xdr:row>26</xdr:row>
      <xdr:rowOff>79920</xdr:rowOff>
    </xdr:from>
    <xdr:to>
      <xdr:col>20</xdr:col>
      <xdr:colOff>379080</xdr:colOff>
      <xdr:row>27</xdr:row>
      <xdr:rowOff>162360</xdr:rowOff>
    </xdr:to>
    <xdr:sp macro="" textlink="">
      <xdr:nvSpPr>
        <xdr:cNvPr id="2491" name="CustomShape 1"/>
        <xdr:cNvSpPr/>
      </xdr:nvSpPr>
      <xdr:spPr>
        <a:xfrm>
          <a:off x="1466316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125/128</a:t>
          </a:r>
          <a:endParaRPr/>
        </a:p>
      </xdr:txBody>
    </xdr:sp>
    <xdr:clientData/>
  </xdr:twoCellAnchor>
  <xdr:twoCellAnchor editAs="oneCell">
    <xdr:from>
      <xdr:col>19</xdr:col>
      <xdr:colOff>557280</xdr:colOff>
      <xdr:row>25</xdr:row>
      <xdr:rowOff>48240</xdr:rowOff>
    </xdr:from>
    <xdr:to>
      <xdr:col>21</xdr:col>
      <xdr:colOff>709200</xdr:colOff>
      <xdr:row>26</xdr:row>
      <xdr:rowOff>130320</xdr:rowOff>
    </xdr:to>
    <xdr:sp macro="" textlink="">
      <xdr:nvSpPr>
        <xdr:cNvPr id="2492" name="CustomShape 1"/>
        <xdr:cNvSpPr/>
      </xdr:nvSpPr>
      <xdr:spPr>
        <a:xfrm>
          <a:off x="1579320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19</xdr:col>
      <xdr:colOff>557280</xdr:colOff>
      <xdr:row>26</xdr:row>
      <xdr:rowOff>79920</xdr:rowOff>
    </xdr:from>
    <xdr:to>
      <xdr:col>21</xdr:col>
      <xdr:colOff>709200</xdr:colOff>
      <xdr:row>27</xdr:row>
      <xdr:rowOff>162360</xdr:rowOff>
    </xdr:to>
    <xdr:sp macro="" textlink="">
      <xdr:nvSpPr>
        <xdr:cNvPr id="2493" name="CustomShape 1"/>
        <xdr:cNvSpPr/>
      </xdr:nvSpPr>
      <xdr:spPr>
        <a:xfrm>
          <a:off x="1579320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14,428</a:t>
          </a:r>
          <a:endParaRPr/>
        </a:p>
      </xdr:txBody>
    </xdr:sp>
    <xdr:clientData/>
  </xdr:twoCellAnchor>
  <xdr:twoCellAnchor editAs="oneCell">
    <xdr:from>
      <xdr:col>21</xdr:col>
      <xdr:colOff>328680</xdr:colOff>
      <xdr:row>25</xdr:row>
      <xdr:rowOff>48240</xdr:rowOff>
    </xdr:from>
    <xdr:to>
      <xdr:col>23</xdr:col>
      <xdr:colOff>480600</xdr:colOff>
      <xdr:row>26</xdr:row>
      <xdr:rowOff>130320</xdr:rowOff>
    </xdr:to>
    <xdr:sp macro="" textlink="">
      <xdr:nvSpPr>
        <xdr:cNvPr id="2494" name="CustomShape 1"/>
        <xdr:cNvSpPr/>
      </xdr:nvSpPr>
      <xdr:spPr>
        <a:xfrm>
          <a:off x="1716480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21</xdr:col>
      <xdr:colOff>328680</xdr:colOff>
      <xdr:row>26</xdr:row>
      <xdr:rowOff>79920</xdr:rowOff>
    </xdr:from>
    <xdr:to>
      <xdr:col>23</xdr:col>
      <xdr:colOff>480600</xdr:colOff>
      <xdr:row>27</xdr:row>
      <xdr:rowOff>162360</xdr:rowOff>
    </xdr:to>
    <xdr:sp macro="" textlink="">
      <xdr:nvSpPr>
        <xdr:cNvPr id="2495" name="CustomShape 1"/>
        <xdr:cNvSpPr/>
      </xdr:nvSpPr>
      <xdr:spPr>
        <a:xfrm>
          <a:off x="1716480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20,283</a:t>
          </a:r>
          <a:endParaRPr/>
        </a:p>
      </xdr:txBody>
    </xdr:sp>
    <xdr:clientData/>
  </xdr:twoCellAnchor>
  <xdr:twoCellAnchor editAs="oneCell">
    <xdr:from>
      <xdr:col>18</xdr:col>
      <xdr:colOff>100080</xdr:colOff>
      <xdr:row>28</xdr:row>
      <xdr:rowOff>16560</xdr:rowOff>
    </xdr:from>
    <xdr:to>
      <xdr:col>24</xdr:col>
      <xdr:colOff>671400</xdr:colOff>
      <xdr:row>41</xdr:row>
      <xdr:rowOff>73440</xdr:rowOff>
    </xdr:to>
    <xdr:sp macro="" textlink="">
      <xdr:nvSpPr>
        <xdr:cNvPr id="2496" name="CustomShape 1"/>
        <xdr:cNvSpPr/>
      </xdr:nvSpPr>
      <xdr:spPr>
        <a:xfrm>
          <a:off x="14536080" y="4817160"/>
          <a:ext cx="5371920" cy="2285640"/>
        </a:xfrm>
        <a:prstGeom prst="rect">
          <a:avLst/>
        </a:prstGeom>
        <a:solidFill>
          <a:srgbClr val="E6FFD5"/>
        </a:solidFill>
        <a:ln w="19080">
          <a:noFill/>
        </a:ln>
      </xdr:spPr>
    </xdr:sp>
    <xdr:clientData/>
  </xdr:twoCellAnchor>
  <xdr:twoCellAnchor editAs="oneCell">
    <xdr:from>
      <xdr:col>18</xdr:col>
      <xdr:colOff>56520</xdr:colOff>
      <xdr:row>26</xdr:row>
      <xdr:rowOff>168840</xdr:rowOff>
    </xdr:from>
    <xdr:to>
      <xdr:col>18</xdr:col>
      <xdr:colOff>416880</xdr:colOff>
      <xdr:row>28</xdr:row>
      <xdr:rowOff>34560</xdr:rowOff>
    </xdr:to>
    <xdr:sp macro="" textlink="">
      <xdr:nvSpPr>
        <xdr:cNvPr id="2497" name="CustomShape 1"/>
        <xdr:cNvSpPr/>
      </xdr:nvSpPr>
      <xdr:spPr>
        <a:xfrm>
          <a:off x="14492520" y="4626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18</xdr:col>
      <xdr:colOff>99720</xdr:colOff>
      <xdr:row>41</xdr:row>
      <xdr:rowOff>73440</xdr:rowOff>
    </xdr:from>
    <xdr:to>
      <xdr:col>24</xdr:col>
      <xdr:colOff>671400</xdr:colOff>
      <xdr:row>41</xdr:row>
      <xdr:rowOff>73440</xdr:rowOff>
    </xdr:to>
    <xdr:sp macro="" textlink="">
      <xdr:nvSpPr>
        <xdr:cNvPr id="2498" name="Line 1"/>
        <xdr:cNvSpPr/>
      </xdr:nvSpPr>
      <xdr:spPr>
        <a:xfrm>
          <a:off x="14535720" y="7102800"/>
          <a:ext cx="5372280" cy="0"/>
        </a:xfrm>
        <a:prstGeom prst="line">
          <a:avLst/>
        </a:prstGeom>
        <a:ln w="9360">
          <a:solidFill>
            <a:srgbClr val="C0C0C0"/>
          </a:solidFill>
          <a:round/>
        </a:ln>
      </xdr:spPr>
    </xdr:sp>
    <xdr:clientData/>
  </xdr:twoCellAnchor>
  <xdr:twoCellAnchor editAs="oneCell">
    <xdr:from>
      <xdr:col>18</xdr:col>
      <xdr:colOff>99720</xdr:colOff>
      <xdr:row>39</xdr:row>
      <xdr:rowOff>130680</xdr:rowOff>
    </xdr:from>
    <xdr:to>
      <xdr:col>24</xdr:col>
      <xdr:colOff>671400</xdr:colOff>
      <xdr:row>39</xdr:row>
      <xdr:rowOff>130680</xdr:rowOff>
    </xdr:to>
    <xdr:sp macro="" textlink="">
      <xdr:nvSpPr>
        <xdr:cNvPr id="2499" name="Line 1"/>
        <xdr:cNvSpPr/>
      </xdr:nvSpPr>
      <xdr:spPr>
        <a:xfrm>
          <a:off x="14535720" y="6816960"/>
          <a:ext cx="5372280" cy="0"/>
        </a:xfrm>
        <a:prstGeom prst="line">
          <a:avLst/>
        </a:prstGeom>
        <a:ln w="9360">
          <a:solidFill>
            <a:srgbClr val="C0C0C0"/>
          </a:solidFill>
          <a:round/>
        </a:ln>
      </xdr:spPr>
    </xdr:sp>
    <xdr:clientData/>
  </xdr:twoCellAnchor>
  <xdr:twoCellAnchor editAs="oneCell">
    <xdr:from>
      <xdr:col>17</xdr:col>
      <xdr:colOff>540360</xdr:colOff>
      <xdr:row>38</xdr:row>
      <xdr:rowOff>169920</xdr:rowOff>
    </xdr:from>
    <xdr:to>
      <xdr:col>17</xdr:col>
      <xdr:colOff>801000</xdr:colOff>
      <xdr:row>40</xdr:row>
      <xdr:rowOff>65520</xdr:rowOff>
    </xdr:to>
    <xdr:sp macro="" textlink="">
      <xdr:nvSpPr>
        <xdr:cNvPr id="2500" name="CustomShape 1"/>
        <xdr:cNvSpPr/>
      </xdr:nvSpPr>
      <xdr:spPr>
        <a:xfrm>
          <a:off x="14164920" y="668484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18</xdr:col>
      <xdr:colOff>99720</xdr:colOff>
      <xdr:row>38</xdr:row>
      <xdr:rowOff>16200</xdr:rowOff>
    </xdr:from>
    <xdr:to>
      <xdr:col>24</xdr:col>
      <xdr:colOff>671400</xdr:colOff>
      <xdr:row>38</xdr:row>
      <xdr:rowOff>16200</xdr:rowOff>
    </xdr:to>
    <xdr:sp macro="" textlink="">
      <xdr:nvSpPr>
        <xdr:cNvPr id="2501" name="Line 1"/>
        <xdr:cNvSpPr/>
      </xdr:nvSpPr>
      <xdr:spPr>
        <a:xfrm>
          <a:off x="14535720" y="6531120"/>
          <a:ext cx="5372280" cy="0"/>
        </a:xfrm>
        <a:prstGeom prst="line">
          <a:avLst/>
        </a:prstGeom>
        <a:ln w="9360">
          <a:solidFill>
            <a:srgbClr val="C0C0C0"/>
          </a:solidFill>
          <a:round/>
        </a:ln>
      </xdr:spPr>
    </xdr:sp>
    <xdr:clientData/>
  </xdr:twoCellAnchor>
  <xdr:twoCellAnchor editAs="oneCell">
    <xdr:from>
      <xdr:col>17</xdr:col>
      <xdr:colOff>217440</xdr:colOff>
      <xdr:row>37</xdr:row>
      <xdr:rowOff>55800</xdr:rowOff>
    </xdr:from>
    <xdr:to>
      <xdr:col>18</xdr:col>
      <xdr:colOff>30240</xdr:colOff>
      <xdr:row>38</xdr:row>
      <xdr:rowOff>123120</xdr:rowOff>
    </xdr:to>
    <xdr:sp macro="" textlink="">
      <xdr:nvSpPr>
        <xdr:cNvPr id="2502" name="CustomShape 1"/>
        <xdr:cNvSpPr/>
      </xdr:nvSpPr>
      <xdr:spPr>
        <a:xfrm>
          <a:off x="13842000" y="639936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a:t>
          </a:r>
          <a:endParaRPr/>
        </a:p>
      </xdr:txBody>
    </xdr:sp>
    <xdr:clientData/>
  </xdr:twoCellAnchor>
  <xdr:twoCellAnchor editAs="oneCell">
    <xdr:from>
      <xdr:col>18</xdr:col>
      <xdr:colOff>99720</xdr:colOff>
      <xdr:row>36</xdr:row>
      <xdr:rowOff>73440</xdr:rowOff>
    </xdr:from>
    <xdr:to>
      <xdr:col>24</xdr:col>
      <xdr:colOff>671400</xdr:colOff>
      <xdr:row>36</xdr:row>
      <xdr:rowOff>73440</xdr:rowOff>
    </xdr:to>
    <xdr:sp macro="" textlink="">
      <xdr:nvSpPr>
        <xdr:cNvPr id="2503" name="Line 1"/>
        <xdr:cNvSpPr/>
      </xdr:nvSpPr>
      <xdr:spPr>
        <a:xfrm>
          <a:off x="14535720" y="6245640"/>
          <a:ext cx="5372280" cy="0"/>
        </a:xfrm>
        <a:prstGeom prst="line">
          <a:avLst/>
        </a:prstGeom>
        <a:ln w="9360">
          <a:solidFill>
            <a:srgbClr val="C0C0C0"/>
          </a:solidFill>
          <a:round/>
        </a:ln>
      </xdr:spPr>
    </xdr:sp>
    <xdr:clientData/>
  </xdr:twoCellAnchor>
  <xdr:twoCellAnchor editAs="oneCell">
    <xdr:from>
      <xdr:col>17</xdr:col>
      <xdr:colOff>217440</xdr:colOff>
      <xdr:row>35</xdr:row>
      <xdr:rowOff>112680</xdr:rowOff>
    </xdr:from>
    <xdr:to>
      <xdr:col>18</xdr:col>
      <xdr:colOff>30240</xdr:colOff>
      <xdr:row>37</xdr:row>
      <xdr:rowOff>8280</xdr:rowOff>
    </xdr:to>
    <xdr:sp macro="" textlink="">
      <xdr:nvSpPr>
        <xdr:cNvPr id="2504" name="CustomShape 1"/>
        <xdr:cNvSpPr/>
      </xdr:nvSpPr>
      <xdr:spPr>
        <a:xfrm>
          <a:off x="13842000" y="611316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a:t>
          </a:r>
          <a:endParaRPr/>
        </a:p>
      </xdr:txBody>
    </xdr:sp>
    <xdr:clientData/>
  </xdr:twoCellAnchor>
  <xdr:twoCellAnchor editAs="oneCell">
    <xdr:from>
      <xdr:col>18</xdr:col>
      <xdr:colOff>99720</xdr:colOff>
      <xdr:row>34</xdr:row>
      <xdr:rowOff>130680</xdr:rowOff>
    </xdr:from>
    <xdr:to>
      <xdr:col>24</xdr:col>
      <xdr:colOff>671400</xdr:colOff>
      <xdr:row>34</xdr:row>
      <xdr:rowOff>130680</xdr:rowOff>
    </xdr:to>
    <xdr:sp macro="" textlink="">
      <xdr:nvSpPr>
        <xdr:cNvPr id="2505" name="Line 1"/>
        <xdr:cNvSpPr/>
      </xdr:nvSpPr>
      <xdr:spPr>
        <a:xfrm>
          <a:off x="14535720" y="5959800"/>
          <a:ext cx="5372280" cy="0"/>
        </a:xfrm>
        <a:prstGeom prst="line">
          <a:avLst/>
        </a:prstGeom>
        <a:ln w="9360">
          <a:solidFill>
            <a:srgbClr val="C0C0C0"/>
          </a:solidFill>
          <a:round/>
        </a:ln>
      </xdr:spPr>
    </xdr:sp>
    <xdr:clientData/>
  </xdr:twoCellAnchor>
  <xdr:twoCellAnchor editAs="oneCell">
    <xdr:from>
      <xdr:col>17</xdr:col>
      <xdr:colOff>217440</xdr:colOff>
      <xdr:row>33</xdr:row>
      <xdr:rowOff>169920</xdr:rowOff>
    </xdr:from>
    <xdr:to>
      <xdr:col>18</xdr:col>
      <xdr:colOff>30240</xdr:colOff>
      <xdr:row>35</xdr:row>
      <xdr:rowOff>65880</xdr:rowOff>
    </xdr:to>
    <xdr:sp macro="" textlink="">
      <xdr:nvSpPr>
        <xdr:cNvPr id="2506" name="CustomShape 1"/>
        <xdr:cNvSpPr/>
      </xdr:nvSpPr>
      <xdr:spPr>
        <a:xfrm>
          <a:off x="13842000" y="5827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18</xdr:col>
      <xdr:colOff>99720</xdr:colOff>
      <xdr:row>33</xdr:row>
      <xdr:rowOff>16200</xdr:rowOff>
    </xdr:from>
    <xdr:to>
      <xdr:col>24</xdr:col>
      <xdr:colOff>671400</xdr:colOff>
      <xdr:row>33</xdr:row>
      <xdr:rowOff>16200</xdr:rowOff>
    </xdr:to>
    <xdr:sp macro="" textlink="">
      <xdr:nvSpPr>
        <xdr:cNvPr id="2507" name="Line 1"/>
        <xdr:cNvSpPr/>
      </xdr:nvSpPr>
      <xdr:spPr>
        <a:xfrm>
          <a:off x="14535720" y="5673960"/>
          <a:ext cx="5372280" cy="0"/>
        </a:xfrm>
        <a:prstGeom prst="line">
          <a:avLst/>
        </a:prstGeom>
        <a:ln w="9360">
          <a:solidFill>
            <a:srgbClr val="C0C0C0"/>
          </a:solidFill>
          <a:round/>
        </a:ln>
      </xdr:spPr>
    </xdr:sp>
    <xdr:clientData/>
  </xdr:twoCellAnchor>
  <xdr:twoCellAnchor editAs="oneCell">
    <xdr:from>
      <xdr:col>17</xdr:col>
      <xdr:colOff>217440</xdr:colOff>
      <xdr:row>32</xdr:row>
      <xdr:rowOff>55800</xdr:rowOff>
    </xdr:from>
    <xdr:to>
      <xdr:col>18</xdr:col>
      <xdr:colOff>30240</xdr:colOff>
      <xdr:row>33</xdr:row>
      <xdr:rowOff>123120</xdr:rowOff>
    </xdr:to>
    <xdr:sp macro="" textlink="">
      <xdr:nvSpPr>
        <xdr:cNvPr id="2508" name="CustomShape 1"/>
        <xdr:cNvSpPr/>
      </xdr:nvSpPr>
      <xdr:spPr>
        <a:xfrm>
          <a:off x="13842000" y="554220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80,000</a:t>
          </a:r>
          <a:endParaRPr/>
        </a:p>
      </xdr:txBody>
    </xdr:sp>
    <xdr:clientData/>
  </xdr:twoCellAnchor>
  <xdr:twoCellAnchor editAs="oneCell">
    <xdr:from>
      <xdr:col>18</xdr:col>
      <xdr:colOff>99720</xdr:colOff>
      <xdr:row>31</xdr:row>
      <xdr:rowOff>73440</xdr:rowOff>
    </xdr:from>
    <xdr:to>
      <xdr:col>24</xdr:col>
      <xdr:colOff>671400</xdr:colOff>
      <xdr:row>31</xdr:row>
      <xdr:rowOff>73440</xdr:rowOff>
    </xdr:to>
    <xdr:sp macro="" textlink="">
      <xdr:nvSpPr>
        <xdr:cNvPr id="2509" name="Line 1"/>
        <xdr:cNvSpPr/>
      </xdr:nvSpPr>
      <xdr:spPr>
        <a:xfrm>
          <a:off x="14535720" y="5388120"/>
          <a:ext cx="5372280" cy="0"/>
        </a:xfrm>
        <a:prstGeom prst="line">
          <a:avLst/>
        </a:prstGeom>
        <a:ln w="9360">
          <a:solidFill>
            <a:srgbClr val="C0C0C0"/>
          </a:solidFill>
          <a:round/>
        </a:ln>
      </xdr:spPr>
    </xdr:sp>
    <xdr:clientData/>
  </xdr:twoCellAnchor>
  <xdr:twoCellAnchor editAs="oneCell">
    <xdr:from>
      <xdr:col>17</xdr:col>
      <xdr:colOff>144720</xdr:colOff>
      <xdr:row>30</xdr:row>
      <xdr:rowOff>112680</xdr:rowOff>
    </xdr:from>
    <xdr:to>
      <xdr:col>18</xdr:col>
      <xdr:colOff>38520</xdr:colOff>
      <xdr:row>32</xdr:row>
      <xdr:rowOff>8280</xdr:rowOff>
    </xdr:to>
    <xdr:sp macro="" textlink="">
      <xdr:nvSpPr>
        <xdr:cNvPr id="2510" name="CustomShape 1"/>
        <xdr:cNvSpPr/>
      </xdr:nvSpPr>
      <xdr:spPr>
        <a:xfrm>
          <a:off x="13769280" y="525600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18</xdr:col>
      <xdr:colOff>99720</xdr:colOff>
      <xdr:row>29</xdr:row>
      <xdr:rowOff>130680</xdr:rowOff>
    </xdr:from>
    <xdr:to>
      <xdr:col>24</xdr:col>
      <xdr:colOff>671400</xdr:colOff>
      <xdr:row>29</xdr:row>
      <xdr:rowOff>130680</xdr:rowOff>
    </xdr:to>
    <xdr:sp macro="" textlink="">
      <xdr:nvSpPr>
        <xdr:cNvPr id="2511" name="Line 1"/>
        <xdr:cNvSpPr/>
      </xdr:nvSpPr>
      <xdr:spPr>
        <a:xfrm>
          <a:off x="14535720" y="5102640"/>
          <a:ext cx="5372280" cy="0"/>
        </a:xfrm>
        <a:prstGeom prst="line">
          <a:avLst/>
        </a:prstGeom>
        <a:ln w="9360">
          <a:solidFill>
            <a:srgbClr val="C0C0C0"/>
          </a:solidFill>
          <a:round/>
        </a:ln>
      </xdr:spPr>
    </xdr:sp>
    <xdr:clientData/>
  </xdr:twoCellAnchor>
  <xdr:twoCellAnchor editAs="oneCell">
    <xdr:from>
      <xdr:col>17</xdr:col>
      <xdr:colOff>144720</xdr:colOff>
      <xdr:row>28</xdr:row>
      <xdr:rowOff>169920</xdr:rowOff>
    </xdr:from>
    <xdr:to>
      <xdr:col>18</xdr:col>
      <xdr:colOff>38520</xdr:colOff>
      <xdr:row>30</xdr:row>
      <xdr:rowOff>65880</xdr:rowOff>
    </xdr:to>
    <xdr:sp macro="" textlink="">
      <xdr:nvSpPr>
        <xdr:cNvPr id="2512" name="CustomShape 1"/>
        <xdr:cNvSpPr/>
      </xdr:nvSpPr>
      <xdr:spPr>
        <a:xfrm>
          <a:off x="13769280" y="49705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120,000</a:t>
          </a:r>
          <a:endParaRPr/>
        </a:p>
      </xdr:txBody>
    </xdr:sp>
    <xdr:clientData/>
  </xdr:twoCellAnchor>
  <xdr:twoCellAnchor editAs="oneCell">
    <xdr:from>
      <xdr:col>18</xdr:col>
      <xdr:colOff>99720</xdr:colOff>
      <xdr:row>28</xdr:row>
      <xdr:rowOff>16200</xdr:rowOff>
    </xdr:from>
    <xdr:to>
      <xdr:col>24</xdr:col>
      <xdr:colOff>671400</xdr:colOff>
      <xdr:row>28</xdr:row>
      <xdr:rowOff>16200</xdr:rowOff>
    </xdr:to>
    <xdr:sp macro="" textlink="">
      <xdr:nvSpPr>
        <xdr:cNvPr id="2513" name="Line 1"/>
        <xdr:cNvSpPr/>
      </xdr:nvSpPr>
      <xdr:spPr>
        <a:xfrm>
          <a:off x="14535720" y="4816800"/>
          <a:ext cx="5372280" cy="0"/>
        </a:xfrm>
        <a:prstGeom prst="line">
          <a:avLst/>
        </a:prstGeom>
        <a:ln w="9360">
          <a:solidFill>
            <a:srgbClr val="C0C0C0"/>
          </a:solidFill>
          <a:round/>
        </a:ln>
      </xdr:spPr>
    </xdr:sp>
    <xdr:clientData/>
  </xdr:twoCellAnchor>
  <xdr:twoCellAnchor editAs="oneCell">
    <xdr:from>
      <xdr:col>17</xdr:col>
      <xdr:colOff>144720</xdr:colOff>
      <xdr:row>27</xdr:row>
      <xdr:rowOff>55800</xdr:rowOff>
    </xdr:from>
    <xdr:to>
      <xdr:col>18</xdr:col>
      <xdr:colOff>38520</xdr:colOff>
      <xdr:row>28</xdr:row>
      <xdr:rowOff>122760</xdr:rowOff>
    </xdr:to>
    <xdr:sp macro="" textlink="">
      <xdr:nvSpPr>
        <xdr:cNvPr id="2514" name="CustomShape 1"/>
        <xdr:cNvSpPr/>
      </xdr:nvSpPr>
      <xdr:spPr>
        <a:xfrm>
          <a:off x="13769280" y="468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140,000</a:t>
          </a:r>
          <a:endParaRPr/>
        </a:p>
      </xdr:txBody>
    </xdr:sp>
    <xdr:clientData/>
  </xdr:twoCellAnchor>
  <xdr:twoCellAnchor editAs="oneCell">
    <xdr:from>
      <xdr:col>18</xdr:col>
      <xdr:colOff>100080</xdr:colOff>
      <xdr:row>28</xdr:row>
      <xdr:rowOff>16560</xdr:rowOff>
    </xdr:from>
    <xdr:to>
      <xdr:col>24</xdr:col>
      <xdr:colOff>671400</xdr:colOff>
      <xdr:row>41</xdr:row>
      <xdr:rowOff>73440</xdr:rowOff>
    </xdr:to>
    <xdr:sp macro="" textlink="">
      <xdr:nvSpPr>
        <xdr:cNvPr id="2515" name="CustomShape 1"/>
        <xdr:cNvSpPr/>
      </xdr:nvSpPr>
      <xdr:spPr>
        <a:xfrm>
          <a:off x="14536080" y="4817160"/>
          <a:ext cx="5371920" cy="2285640"/>
        </a:xfrm>
        <a:prstGeom prst="rect">
          <a:avLst/>
        </a:prstGeom>
        <a:noFill/>
        <a:ln w="19080">
          <a:solidFill>
            <a:srgbClr val="000000"/>
          </a:solidFill>
          <a:round/>
        </a:ln>
      </xdr:spPr>
    </xdr:sp>
    <xdr:clientData/>
  </xdr:twoCellAnchor>
  <xdr:twoCellAnchor editAs="oneCell">
    <xdr:from>
      <xdr:col>23</xdr:col>
      <xdr:colOff>542520</xdr:colOff>
      <xdr:row>30</xdr:row>
      <xdr:rowOff>143640</xdr:rowOff>
    </xdr:from>
    <xdr:to>
      <xdr:col>23</xdr:col>
      <xdr:colOff>543600</xdr:colOff>
      <xdr:row>38</xdr:row>
      <xdr:rowOff>160920</xdr:rowOff>
    </xdr:to>
    <xdr:sp macro="" textlink="">
      <xdr:nvSpPr>
        <xdr:cNvPr id="2516" name="Line 1"/>
        <xdr:cNvSpPr/>
      </xdr:nvSpPr>
      <xdr:spPr>
        <a:xfrm flipV="1">
          <a:off x="18978840" y="5286960"/>
          <a:ext cx="1080" cy="1388880"/>
        </a:xfrm>
        <a:prstGeom prst="line">
          <a:avLst/>
        </a:prstGeom>
        <a:ln w="31680">
          <a:solidFill>
            <a:srgbClr val="808080"/>
          </a:solidFill>
          <a:round/>
        </a:ln>
      </xdr:spPr>
    </xdr:sp>
    <xdr:clientData/>
  </xdr:twoCellAnchor>
  <xdr:twoCellAnchor editAs="oneCell">
    <xdr:from>
      <xdr:col>23</xdr:col>
      <xdr:colOff>539280</xdr:colOff>
      <xdr:row>39</xdr:row>
      <xdr:rowOff>3600</xdr:rowOff>
    </xdr:from>
    <xdr:to>
      <xdr:col>24</xdr:col>
      <xdr:colOff>320760</xdr:colOff>
      <xdr:row>40</xdr:row>
      <xdr:rowOff>70560</xdr:rowOff>
    </xdr:to>
    <xdr:sp macro="" textlink="">
      <xdr:nvSpPr>
        <xdr:cNvPr id="2517" name="CustomShape 1"/>
        <xdr:cNvSpPr/>
      </xdr:nvSpPr>
      <xdr:spPr>
        <a:xfrm>
          <a:off x="18975600" y="668988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9,862</a:t>
          </a:r>
          <a:endParaRPr/>
        </a:p>
      </xdr:txBody>
    </xdr:sp>
    <xdr:clientData/>
  </xdr:twoCellAnchor>
  <xdr:twoCellAnchor editAs="oneCell">
    <xdr:from>
      <xdr:col>23</xdr:col>
      <xdr:colOff>455400</xdr:colOff>
      <xdr:row>38</xdr:row>
      <xdr:rowOff>160920</xdr:rowOff>
    </xdr:from>
    <xdr:to>
      <xdr:col>23</xdr:col>
      <xdr:colOff>633240</xdr:colOff>
      <xdr:row>38</xdr:row>
      <xdr:rowOff>160920</xdr:rowOff>
    </xdr:to>
    <xdr:sp macro="" textlink="">
      <xdr:nvSpPr>
        <xdr:cNvPr id="2518" name="Line 1"/>
        <xdr:cNvSpPr/>
      </xdr:nvSpPr>
      <xdr:spPr>
        <a:xfrm>
          <a:off x="18891720" y="6675840"/>
          <a:ext cx="177840" cy="0"/>
        </a:xfrm>
        <a:prstGeom prst="line">
          <a:avLst/>
        </a:prstGeom>
        <a:ln w="19080">
          <a:solidFill>
            <a:srgbClr val="000000"/>
          </a:solidFill>
          <a:round/>
        </a:ln>
      </xdr:spPr>
    </xdr:sp>
    <xdr:clientData/>
  </xdr:twoCellAnchor>
  <xdr:twoCellAnchor editAs="oneCell">
    <xdr:from>
      <xdr:col>23</xdr:col>
      <xdr:colOff>515520</xdr:colOff>
      <xdr:row>29</xdr:row>
      <xdr:rowOff>100440</xdr:rowOff>
    </xdr:from>
    <xdr:to>
      <xdr:col>24</xdr:col>
      <xdr:colOff>474120</xdr:colOff>
      <xdr:row>30</xdr:row>
      <xdr:rowOff>167760</xdr:rowOff>
    </xdr:to>
    <xdr:sp macro="" textlink="">
      <xdr:nvSpPr>
        <xdr:cNvPr id="2519" name="CustomShape 1"/>
        <xdr:cNvSpPr/>
      </xdr:nvSpPr>
      <xdr:spPr>
        <a:xfrm>
          <a:off x="18951840" y="507240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107,080</a:t>
          </a:r>
          <a:endParaRPr/>
        </a:p>
      </xdr:txBody>
    </xdr:sp>
    <xdr:clientData/>
  </xdr:twoCellAnchor>
  <xdr:twoCellAnchor editAs="oneCell">
    <xdr:from>
      <xdr:col>23</xdr:col>
      <xdr:colOff>455400</xdr:colOff>
      <xdr:row>30</xdr:row>
      <xdr:rowOff>143640</xdr:rowOff>
    </xdr:from>
    <xdr:to>
      <xdr:col>23</xdr:col>
      <xdr:colOff>633240</xdr:colOff>
      <xdr:row>30</xdr:row>
      <xdr:rowOff>143640</xdr:rowOff>
    </xdr:to>
    <xdr:sp macro="" textlink="">
      <xdr:nvSpPr>
        <xdr:cNvPr id="2520" name="Line 1"/>
        <xdr:cNvSpPr/>
      </xdr:nvSpPr>
      <xdr:spPr>
        <a:xfrm>
          <a:off x="18891720" y="5286960"/>
          <a:ext cx="177840" cy="0"/>
        </a:xfrm>
        <a:prstGeom prst="line">
          <a:avLst/>
        </a:prstGeom>
        <a:ln w="19080">
          <a:solidFill>
            <a:srgbClr val="000000"/>
          </a:solidFill>
          <a:round/>
        </a:ln>
      </xdr:spPr>
    </xdr:sp>
    <xdr:clientData/>
  </xdr:twoCellAnchor>
  <xdr:twoCellAnchor editAs="oneCell">
    <xdr:from>
      <xdr:col>22</xdr:col>
      <xdr:colOff>392040</xdr:colOff>
      <xdr:row>38</xdr:row>
      <xdr:rowOff>118440</xdr:rowOff>
    </xdr:from>
    <xdr:to>
      <xdr:col>23</xdr:col>
      <xdr:colOff>544320</xdr:colOff>
      <xdr:row>38</xdr:row>
      <xdr:rowOff>141120</xdr:rowOff>
    </xdr:to>
    <xdr:sp macro="" textlink="">
      <xdr:nvSpPr>
        <xdr:cNvPr id="2521" name="Line 1"/>
        <xdr:cNvSpPr/>
      </xdr:nvSpPr>
      <xdr:spPr>
        <a:xfrm flipV="1">
          <a:off x="18028440" y="6633360"/>
          <a:ext cx="952200" cy="22680"/>
        </a:xfrm>
        <a:prstGeom prst="line">
          <a:avLst/>
        </a:prstGeom>
        <a:ln w="6480">
          <a:solidFill>
            <a:srgbClr val="FF0000"/>
          </a:solidFill>
          <a:round/>
        </a:ln>
      </xdr:spPr>
    </xdr:sp>
    <xdr:clientData/>
  </xdr:twoCellAnchor>
  <xdr:twoCellAnchor editAs="oneCell">
    <xdr:from>
      <xdr:col>23</xdr:col>
      <xdr:colOff>527400</xdr:colOff>
      <xdr:row>36</xdr:row>
      <xdr:rowOff>112320</xdr:rowOff>
    </xdr:from>
    <xdr:to>
      <xdr:col>24</xdr:col>
      <xdr:colOff>397440</xdr:colOff>
      <xdr:row>38</xdr:row>
      <xdr:rowOff>8280</xdr:rowOff>
    </xdr:to>
    <xdr:sp macro="" textlink="">
      <xdr:nvSpPr>
        <xdr:cNvPr id="2522" name="CustomShape 1"/>
        <xdr:cNvSpPr/>
      </xdr:nvSpPr>
      <xdr:spPr>
        <a:xfrm>
          <a:off x="18963720" y="62845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24,048</a:t>
          </a:r>
          <a:endParaRPr/>
        </a:p>
      </xdr:txBody>
    </xdr:sp>
    <xdr:clientData/>
  </xdr:twoCellAnchor>
  <xdr:twoCellAnchor editAs="oneCell">
    <xdr:from>
      <xdr:col>23</xdr:col>
      <xdr:colOff>493560</xdr:colOff>
      <xdr:row>37</xdr:row>
      <xdr:rowOff>79200</xdr:rowOff>
    </xdr:from>
    <xdr:to>
      <xdr:col>23</xdr:col>
      <xdr:colOff>594720</xdr:colOff>
      <xdr:row>38</xdr:row>
      <xdr:rowOff>9000</xdr:rowOff>
    </xdr:to>
    <xdr:sp macro="" textlink="">
      <xdr:nvSpPr>
        <xdr:cNvPr id="2523" name="CustomShape 1"/>
        <xdr:cNvSpPr/>
      </xdr:nvSpPr>
      <xdr:spPr>
        <a:xfrm>
          <a:off x="18929880" y="642276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188640</xdr:colOff>
      <xdr:row>38</xdr:row>
      <xdr:rowOff>47880</xdr:rowOff>
    </xdr:from>
    <xdr:to>
      <xdr:col>22</xdr:col>
      <xdr:colOff>392040</xdr:colOff>
      <xdr:row>38</xdr:row>
      <xdr:rowOff>141120</xdr:rowOff>
    </xdr:to>
    <xdr:sp macro="" textlink="">
      <xdr:nvSpPr>
        <xdr:cNvPr id="2524" name="Line 1"/>
        <xdr:cNvSpPr/>
      </xdr:nvSpPr>
      <xdr:spPr>
        <a:xfrm>
          <a:off x="17024760" y="6562800"/>
          <a:ext cx="1003680" cy="93240"/>
        </a:xfrm>
        <a:prstGeom prst="line">
          <a:avLst/>
        </a:prstGeom>
        <a:ln w="6480">
          <a:solidFill>
            <a:srgbClr val="FF0000"/>
          </a:solidFill>
          <a:round/>
        </a:ln>
      </xdr:spPr>
    </xdr:sp>
    <xdr:clientData/>
  </xdr:twoCellAnchor>
  <xdr:twoCellAnchor editAs="oneCell">
    <xdr:from>
      <xdr:col>22</xdr:col>
      <xdr:colOff>341280</xdr:colOff>
      <xdr:row>37</xdr:row>
      <xdr:rowOff>81360</xdr:rowOff>
    </xdr:from>
    <xdr:to>
      <xdr:col>22</xdr:col>
      <xdr:colOff>442440</xdr:colOff>
      <xdr:row>38</xdr:row>
      <xdr:rowOff>11160</xdr:rowOff>
    </xdr:to>
    <xdr:sp macro="" textlink="">
      <xdr:nvSpPr>
        <xdr:cNvPr id="2525" name="CustomShape 1"/>
        <xdr:cNvSpPr/>
      </xdr:nvSpPr>
      <xdr:spPr>
        <a:xfrm>
          <a:off x="17977680" y="642492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56880</xdr:colOff>
      <xdr:row>36</xdr:row>
      <xdr:rowOff>38160</xdr:rowOff>
    </xdr:from>
    <xdr:to>
      <xdr:col>22</xdr:col>
      <xdr:colOff>727200</xdr:colOff>
      <xdr:row>37</xdr:row>
      <xdr:rowOff>105480</xdr:rowOff>
    </xdr:to>
    <xdr:sp macro="" textlink="">
      <xdr:nvSpPr>
        <xdr:cNvPr id="2526" name="CustomShape 1"/>
        <xdr:cNvSpPr/>
      </xdr:nvSpPr>
      <xdr:spPr>
        <a:xfrm>
          <a:off x="17693280" y="62103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23,907</a:t>
          </a:r>
          <a:endParaRPr/>
        </a:p>
      </xdr:txBody>
    </xdr:sp>
    <xdr:clientData/>
  </xdr:twoCellAnchor>
  <xdr:twoCellAnchor editAs="oneCell">
    <xdr:from>
      <xdr:col>19</xdr:col>
      <xdr:colOff>671400</xdr:colOff>
      <xdr:row>38</xdr:row>
      <xdr:rowOff>47880</xdr:rowOff>
    </xdr:from>
    <xdr:to>
      <xdr:col>21</xdr:col>
      <xdr:colOff>188640</xdr:colOff>
      <xdr:row>38</xdr:row>
      <xdr:rowOff>114480</xdr:rowOff>
    </xdr:to>
    <xdr:sp macro="" textlink="">
      <xdr:nvSpPr>
        <xdr:cNvPr id="2527" name="Line 1"/>
        <xdr:cNvSpPr/>
      </xdr:nvSpPr>
      <xdr:spPr>
        <a:xfrm flipV="1">
          <a:off x="15907320" y="6562800"/>
          <a:ext cx="1117440" cy="66600"/>
        </a:xfrm>
        <a:prstGeom prst="line">
          <a:avLst/>
        </a:prstGeom>
        <a:ln w="6480">
          <a:solidFill>
            <a:srgbClr val="FF0000"/>
          </a:solidFill>
          <a:round/>
        </a:ln>
      </xdr:spPr>
    </xdr:sp>
    <xdr:clientData/>
  </xdr:twoCellAnchor>
  <xdr:twoCellAnchor editAs="oneCell">
    <xdr:from>
      <xdr:col>21</xdr:col>
      <xdr:colOff>138240</xdr:colOff>
      <xdr:row>37</xdr:row>
      <xdr:rowOff>67680</xdr:rowOff>
    </xdr:from>
    <xdr:to>
      <xdr:col>21</xdr:col>
      <xdr:colOff>239400</xdr:colOff>
      <xdr:row>37</xdr:row>
      <xdr:rowOff>168840</xdr:rowOff>
    </xdr:to>
    <xdr:sp macro="" textlink="">
      <xdr:nvSpPr>
        <xdr:cNvPr id="2528" name="CustomShape 1"/>
        <xdr:cNvSpPr/>
      </xdr:nvSpPr>
      <xdr:spPr>
        <a:xfrm>
          <a:off x="16974360" y="641124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539640</xdr:colOff>
      <xdr:row>36</xdr:row>
      <xdr:rowOff>24480</xdr:rowOff>
    </xdr:from>
    <xdr:to>
      <xdr:col>21</xdr:col>
      <xdr:colOff>410040</xdr:colOff>
      <xdr:row>37</xdr:row>
      <xdr:rowOff>91800</xdr:rowOff>
    </xdr:to>
    <xdr:sp macro="" textlink="">
      <xdr:nvSpPr>
        <xdr:cNvPr id="2529" name="CustomShape 1"/>
        <xdr:cNvSpPr/>
      </xdr:nvSpPr>
      <xdr:spPr>
        <a:xfrm>
          <a:off x="16575840" y="61966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24,844</a:t>
          </a:r>
          <a:endParaRPr/>
        </a:p>
      </xdr:txBody>
    </xdr:sp>
    <xdr:clientData/>
  </xdr:twoCellAnchor>
  <xdr:twoCellAnchor editAs="oneCell">
    <xdr:from>
      <xdr:col>18</xdr:col>
      <xdr:colOff>468000</xdr:colOff>
      <xdr:row>38</xdr:row>
      <xdr:rowOff>114480</xdr:rowOff>
    </xdr:from>
    <xdr:to>
      <xdr:col>19</xdr:col>
      <xdr:colOff>671400</xdr:colOff>
      <xdr:row>38</xdr:row>
      <xdr:rowOff>120240</xdr:rowOff>
    </xdr:to>
    <xdr:sp macro="" textlink="">
      <xdr:nvSpPr>
        <xdr:cNvPr id="2530" name="Line 1"/>
        <xdr:cNvSpPr/>
      </xdr:nvSpPr>
      <xdr:spPr>
        <a:xfrm flipV="1">
          <a:off x="14904000" y="6629400"/>
          <a:ext cx="1003320" cy="5760"/>
        </a:xfrm>
        <a:prstGeom prst="line">
          <a:avLst/>
        </a:prstGeom>
        <a:ln w="6480">
          <a:solidFill>
            <a:srgbClr val="FF0000"/>
          </a:solidFill>
          <a:round/>
        </a:ln>
      </xdr:spPr>
    </xdr:sp>
    <xdr:clientData/>
  </xdr:twoCellAnchor>
  <xdr:twoCellAnchor editAs="oneCell">
    <xdr:from>
      <xdr:col>19</xdr:col>
      <xdr:colOff>620640</xdr:colOff>
      <xdr:row>37</xdr:row>
      <xdr:rowOff>76320</xdr:rowOff>
    </xdr:from>
    <xdr:to>
      <xdr:col>20</xdr:col>
      <xdr:colOff>36000</xdr:colOff>
      <xdr:row>38</xdr:row>
      <xdr:rowOff>6120</xdr:rowOff>
    </xdr:to>
    <xdr:sp macro="" textlink="">
      <xdr:nvSpPr>
        <xdr:cNvPr id="2531" name="CustomShape 1"/>
        <xdr:cNvSpPr/>
      </xdr:nvSpPr>
      <xdr:spPr>
        <a:xfrm>
          <a:off x="15856560" y="6419880"/>
          <a:ext cx="215640" cy="101160"/>
        </a:xfrm>
        <a:prstGeom prst="flowChartDecision">
          <a:avLst/>
        </a:prstGeom>
        <a:solidFill>
          <a:srgbClr val="000080"/>
        </a:solidFill>
        <a:ln w="19080">
          <a:solidFill>
            <a:srgbClr val="000080"/>
          </a:solidFill>
          <a:round/>
        </a:ln>
      </xdr:spPr>
    </xdr:sp>
    <xdr:clientData/>
  </xdr:twoCellAnchor>
  <xdr:twoCellAnchor editAs="oneCell">
    <xdr:from>
      <xdr:col>19</xdr:col>
      <xdr:colOff>336240</xdr:colOff>
      <xdr:row>36</xdr:row>
      <xdr:rowOff>33120</xdr:rowOff>
    </xdr:from>
    <xdr:to>
      <xdr:col>20</xdr:col>
      <xdr:colOff>206280</xdr:colOff>
      <xdr:row>37</xdr:row>
      <xdr:rowOff>100440</xdr:rowOff>
    </xdr:to>
    <xdr:sp macro="" textlink="">
      <xdr:nvSpPr>
        <xdr:cNvPr id="2532" name="CustomShape 1"/>
        <xdr:cNvSpPr/>
      </xdr:nvSpPr>
      <xdr:spPr>
        <a:xfrm>
          <a:off x="15572160" y="62053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24,250</a:t>
          </a:r>
          <a:endParaRPr/>
        </a:p>
      </xdr:txBody>
    </xdr:sp>
    <xdr:clientData/>
  </xdr:twoCellAnchor>
  <xdr:twoCellAnchor editAs="oneCell">
    <xdr:from>
      <xdr:col>18</xdr:col>
      <xdr:colOff>417600</xdr:colOff>
      <xdr:row>37</xdr:row>
      <xdr:rowOff>106560</xdr:rowOff>
    </xdr:from>
    <xdr:to>
      <xdr:col>18</xdr:col>
      <xdr:colOff>518760</xdr:colOff>
      <xdr:row>38</xdr:row>
      <xdr:rowOff>36360</xdr:rowOff>
    </xdr:to>
    <xdr:sp macro="" textlink="">
      <xdr:nvSpPr>
        <xdr:cNvPr id="2533" name="CustomShape 1"/>
        <xdr:cNvSpPr/>
      </xdr:nvSpPr>
      <xdr:spPr>
        <a:xfrm>
          <a:off x="14853600" y="6450120"/>
          <a:ext cx="101160" cy="101160"/>
        </a:xfrm>
        <a:prstGeom prst="flowChartDecision">
          <a:avLst/>
        </a:prstGeom>
        <a:solidFill>
          <a:srgbClr val="000080"/>
        </a:solidFill>
        <a:ln w="19080">
          <a:solidFill>
            <a:srgbClr val="000080"/>
          </a:solidFill>
          <a:round/>
        </a:ln>
      </xdr:spPr>
    </xdr:sp>
    <xdr:clientData/>
  </xdr:twoCellAnchor>
  <xdr:twoCellAnchor editAs="oneCell">
    <xdr:from>
      <xdr:col>18</xdr:col>
      <xdr:colOff>133200</xdr:colOff>
      <xdr:row>36</xdr:row>
      <xdr:rowOff>63360</xdr:rowOff>
    </xdr:from>
    <xdr:to>
      <xdr:col>19</xdr:col>
      <xdr:colOff>3600</xdr:colOff>
      <xdr:row>37</xdr:row>
      <xdr:rowOff>130680</xdr:rowOff>
    </xdr:to>
    <xdr:sp macro="" textlink="">
      <xdr:nvSpPr>
        <xdr:cNvPr id="2534" name="CustomShape 1"/>
        <xdr:cNvSpPr/>
      </xdr:nvSpPr>
      <xdr:spPr>
        <a:xfrm>
          <a:off x="14569200" y="62355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22,139</a:t>
          </a:r>
          <a:endParaRPr/>
        </a:p>
      </xdr:txBody>
    </xdr:sp>
    <xdr:clientData/>
  </xdr:twoCellAnchor>
  <xdr:twoCellAnchor editAs="oneCell">
    <xdr:from>
      <xdr:col>23</xdr:col>
      <xdr:colOff>353880</xdr:colOff>
      <xdr:row>41</xdr:row>
      <xdr:rowOff>81000</xdr:rowOff>
    </xdr:from>
    <xdr:to>
      <xdr:col>24</xdr:col>
      <xdr:colOff>315360</xdr:colOff>
      <xdr:row>42</xdr:row>
      <xdr:rowOff>148320</xdr:rowOff>
    </xdr:to>
    <xdr:sp macro="" textlink="">
      <xdr:nvSpPr>
        <xdr:cNvPr id="2535" name="CustomShape 1"/>
        <xdr:cNvSpPr/>
      </xdr:nvSpPr>
      <xdr:spPr>
        <a:xfrm>
          <a:off x="187902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201600</xdr:colOff>
      <xdr:row>41</xdr:row>
      <xdr:rowOff>81000</xdr:rowOff>
    </xdr:from>
    <xdr:to>
      <xdr:col>23</xdr:col>
      <xdr:colOff>163440</xdr:colOff>
      <xdr:row>42</xdr:row>
      <xdr:rowOff>148320</xdr:rowOff>
    </xdr:to>
    <xdr:sp macro="" textlink="">
      <xdr:nvSpPr>
        <xdr:cNvPr id="2536" name="CustomShape 1"/>
        <xdr:cNvSpPr/>
      </xdr:nvSpPr>
      <xdr:spPr>
        <a:xfrm>
          <a:off x="178380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20</xdr:col>
      <xdr:colOff>684360</xdr:colOff>
      <xdr:row>41</xdr:row>
      <xdr:rowOff>81000</xdr:rowOff>
    </xdr:from>
    <xdr:to>
      <xdr:col>21</xdr:col>
      <xdr:colOff>646200</xdr:colOff>
      <xdr:row>42</xdr:row>
      <xdr:rowOff>148320</xdr:rowOff>
    </xdr:to>
    <xdr:sp macro="" textlink="">
      <xdr:nvSpPr>
        <xdr:cNvPr id="2537" name="CustomShape 1"/>
        <xdr:cNvSpPr/>
      </xdr:nvSpPr>
      <xdr:spPr>
        <a:xfrm>
          <a:off x="1672056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480960</xdr:colOff>
      <xdr:row>41</xdr:row>
      <xdr:rowOff>81000</xdr:rowOff>
    </xdr:from>
    <xdr:to>
      <xdr:col>20</xdr:col>
      <xdr:colOff>442440</xdr:colOff>
      <xdr:row>42</xdr:row>
      <xdr:rowOff>148320</xdr:rowOff>
    </xdr:to>
    <xdr:sp macro="" textlink="">
      <xdr:nvSpPr>
        <xdr:cNvPr id="2538" name="CustomShape 1"/>
        <xdr:cNvSpPr/>
      </xdr:nvSpPr>
      <xdr:spPr>
        <a:xfrm>
          <a:off x="1571688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277920</xdr:colOff>
      <xdr:row>41</xdr:row>
      <xdr:rowOff>81000</xdr:rowOff>
    </xdr:from>
    <xdr:to>
      <xdr:col>19</xdr:col>
      <xdr:colOff>239760</xdr:colOff>
      <xdr:row>42</xdr:row>
      <xdr:rowOff>148320</xdr:rowOff>
    </xdr:to>
    <xdr:sp macro="" textlink="">
      <xdr:nvSpPr>
        <xdr:cNvPr id="2539" name="CustomShape 1"/>
        <xdr:cNvSpPr/>
      </xdr:nvSpPr>
      <xdr:spPr>
        <a:xfrm>
          <a:off x="1471392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493560</xdr:colOff>
      <xdr:row>38</xdr:row>
      <xdr:rowOff>67680</xdr:rowOff>
    </xdr:from>
    <xdr:to>
      <xdr:col>23</xdr:col>
      <xdr:colOff>594720</xdr:colOff>
      <xdr:row>38</xdr:row>
      <xdr:rowOff>168840</xdr:rowOff>
    </xdr:to>
    <xdr:sp macro="" textlink="">
      <xdr:nvSpPr>
        <xdr:cNvPr id="2540" name="CustomShape 1"/>
        <xdr:cNvSpPr/>
      </xdr:nvSpPr>
      <xdr:spPr>
        <a:xfrm>
          <a:off x="18929880" y="658260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527400</xdr:colOff>
      <xdr:row>37</xdr:row>
      <xdr:rowOff>164160</xdr:rowOff>
    </xdr:from>
    <xdr:to>
      <xdr:col>24</xdr:col>
      <xdr:colOff>397440</xdr:colOff>
      <xdr:row>39</xdr:row>
      <xdr:rowOff>60120</xdr:rowOff>
    </xdr:to>
    <xdr:sp macro="" textlink="">
      <xdr:nvSpPr>
        <xdr:cNvPr id="2541" name="CustomShape 1"/>
        <xdr:cNvSpPr/>
      </xdr:nvSpPr>
      <xdr:spPr>
        <a:xfrm>
          <a:off x="18963720" y="65077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12,852</a:t>
          </a:r>
          <a:endParaRPr/>
        </a:p>
      </xdr:txBody>
    </xdr:sp>
    <xdr:clientData/>
  </xdr:twoCellAnchor>
  <xdr:twoCellAnchor editAs="oneCell">
    <xdr:from>
      <xdr:col>22</xdr:col>
      <xdr:colOff>341280</xdr:colOff>
      <xdr:row>38</xdr:row>
      <xdr:rowOff>90720</xdr:rowOff>
    </xdr:from>
    <xdr:to>
      <xdr:col>22</xdr:col>
      <xdr:colOff>442440</xdr:colOff>
      <xdr:row>39</xdr:row>
      <xdr:rowOff>20520</xdr:rowOff>
    </xdr:to>
    <xdr:sp macro="" textlink="">
      <xdr:nvSpPr>
        <xdr:cNvPr id="2542" name="CustomShape 1"/>
        <xdr:cNvSpPr/>
      </xdr:nvSpPr>
      <xdr:spPr>
        <a:xfrm>
          <a:off x="17977680" y="660564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56880</xdr:colOff>
      <xdr:row>39</xdr:row>
      <xdr:rowOff>21960</xdr:rowOff>
    </xdr:from>
    <xdr:to>
      <xdr:col>22</xdr:col>
      <xdr:colOff>727200</xdr:colOff>
      <xdr:row>40</xdr:row>
      <xdr:rowOff>88920</xdr:rowOff>
    </xdr:to>
    <xdr:sp macro="" textlink="">
      <xdr:nvSpPr>
        <xdr:cNvPr id="2543" name="CustomShape 1"/>
        <xdr:cNvSpPr/>
      </xdr:nvSpPr>
      <xdr:spPr>
        <a:xfrm>
          <a:off x="17693280" y="67082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11,248</a:t>
          </a:r>
          <a:endParaRPr/>
        </a:p>
      </xdr:txBody>
    </xdr:sp>
    <xdr:clientData/>
  </xdr:twoCellAnchor>
  <xdr:twoCellAnchor editAs="oneCell">
    <xdr:from>
      <xdr:col>21</xdr:col>
      <xdr:colOff>138240</xdr:colOff>
      <xdr:row>37</xdr:row>
      <xdr:rowOff>168840</xdr:rowOff>
    </xdr:from>
    <xdr:to>
      <xdr:col>21</xdr:col>
      <xdr:colOff>239400</xdr:colOff>
      <xdr:row>38</xdr:row>
      <xdr:rowOff>98640</xdr:rowOff>
    </xdr:to>
    <xdr:sp macro="" textlink="">
      <xdr:nvSpPr>
        <xdr:cNvPr id="2544" name="CustomShape 1"/>
        <xdr:cNvSpPr/>
      </xdr:nvSpPr>
      <xdr:spPr>
        <a:xfrm>
          <a:off x="16974360" y="651240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539640</xdr:colOff>
      <xdr:row>38</xdr:row>
      <xdr:rowOff>100080</xdr:rowOff>
    </xdr:from>
    <xdr:to>
      <xdr:col>21</xdr:col>
      <xdr:colOff>410040</xdr:colOff>
      <xdr:row>39</xdr:row>
      <xdr:rowOff>167400</xdr:rowOff>
    </xdr:to>
    <xdr:sp macro="" textlink="">
      <xdr:nvSpPr>
        <xdr:cNvPr id="2545" name="CustomShape 1"/>
        <xdr:cNvSpPr/>
      </xdr:nvSpPr>
      <xdr:spPr>
        <a:xfrm>
          <a:off x="16575840" y="66150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17,772</a:t>
          </a:r>
          <a:endParaRPr/>
        </a:p>
      </xdr:txBody>
    </xdr:sp>
    <xdr:clientData/>
  </xdr:twoCellAnchor>
  <xdr:twoCellAnchor editAs="oneCell">
    <xdr:from>
      <xdr:col>19</xdr:col>
      <xdr:colOff>620640</xdr:colOff>
      <xdr:row>38</xdr:row>
      <xdr:rowOff>64080</xdr:rowOff>
    </xdr:from>
    <xdr:to>
      <xdr:col>20</xdr:col>
      <xdr:colOff>36000</xdr:colOff>
      <xdr:row>38</xdr:row>
      <xdr:rowOff>165240</xdr:rowOff>
    </xdr:to>
    <xdr:sp macro="" textlink="">
      <xdr:nvSpPr>
        <xdr:cNvPr id="2546" name="CustomShape 1"/>
        <xdr:cNvSpPr/>
      </xdr:nvSpPr>
      <xdr:spPr>
        <a:xfrm>
          <a:off x="15856560" y="6579000"/>
          <a:ext cx="215640" cy="101160"/>
        </a:xfrm>
        <a:prstGeom prst="ellipse">
          <a:avLst/>
        </a:prstGeom>
        <a:solidFill>
          <a:srgbClr val="FF0000"/>
        </a:solidFill>
        <a:ln w="19080">
          <a:solidFill>
            <a:srgbClr val="FF0000"/>
          </a:solidFill>
          <a:round/>
        </a:ln>
      </xdr:spPr>
    </xdr:sp>
    <xdr:clientData/>
  </xdr:twoCellAnchor>
  <xdr:twoCellAnchor editAs="oneCell">
    <xdr:from>
      <xdr:col>19</xdr:col>
      <xdr:colOff>336240</xdr:colOff>
      <xdr:row>38</xdr:row>
      <xdr:rowOff>166680</xdr:rowOff>
    </xdr:from>
    <xdr:to>
      <xdr:col>20</xdr:col>
      <xdr:colOff>206280</xdr:colOff>
      <xdr:row>40</xdr:row>
      <xdr:rowOff>62280</xdr:rowOff>
    </xdr:to>
    <xdr:sp macro="" textlink="">
      <xdr:nvSpPr>
        <xdr:cNvPr id="2547" name="CustomShape 1"/>
        <xdr:cNvSpPr/>
      </xdr:nvSpPr>
      <xdr:spPr>
        <a:xfrm>
          <a:off x="15572160" y="66816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13,113</a:t>
          </a:r>
          <a:endParaRPr/>
        </a:p>
      </xdr:txBody>
    </xdr:sp>
    <xdr:clientData/>
  </xdr:twoCellAnchor>
  <xdr:twoCellAnchor editAs="oneCell">
    <xdr:from>
      <xdr:col>18</xdr:col>
      <xdr:colOff>417600</xdr:colOff>
      <xdr:row>38</xdr:row>
      <xdr:rowOff>69480</xdr:rowOff>
    </xdr:from>
    <xdr:to>
      <xdr:col>18</xdr:col>
      <xdr:colOff>518760</xdr:colOff>
      <xdr:row>38</xdr:row>
      <xdr:rowOff>170640</xdr:rowOff>
    </xdr:to>
    <xdr:sp macro="" textlink="">
      <xdr:nvSpPr>
        <xdr:cNvPr id="2548" name="CustomShape 1"/>
        <xdr:cNvSpPr/>
      </xdr:nvSpPr>
      <xdr:spPr>
        <a:xfrm>
          <a:off x="14853600" y="6584400"/>
          <a:ext cx="101160" cy="101160"/>
        </a:xfrm>
        <a:prstGeom prst="ellipse">
          <a:avLst/>
        </a:prstGeom>
        <a:solidFill>
          <a:srgbClr val="FF0000"/>
        </a:solidFill>
        <a:ln w="19080">
          <a:solidFill>
            <a:srgbClr val="FF0000"/>
          </a:solidFill>
          <a:round/>
        </a:ln>
      </xdr:spPr>
    </xdr:sp>
    <xdr:clientData/>
  </xdr:twoCellAnchor>
  <xdr:twoCellAnchor editAs="oneCell">
    <xdr:from>
      <xdr:col>18</xdr:col>
      <xdr:colOff>133200</xdr:colOff>
      <xdr:row>39</xdr:row>
      <xdr:rowOff>1080</xdr:rowOff>
    </xdr:from>
    <xdr:to>
      <xdr:col>19</xdr:col>
      <xdr:colOff>3600</xdr:colOff>
      <xdr:row>40</xdr:row>
      <xdr:rowOff>68040</xdr:rowOff>
    </xdr:to>
    <xdr:sp macro="" textlink="">
      <xdr:nvSpPr>
        <xdr:cNvPr id="2549" name="CustomShape 1"/>
        <xdr:cNvSpPr/>
      </xdr:nvSpPr>
      <xdr:spPr>
        <a:xfrm>
          <a:off x="14569200" y="66873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12,721</a:t>
          </a:r>
          <a:endParaRPr/>
        </a:p>
      </xdr:txBody>
    </xdr:sp>
    <xdr:clientData/>
  </xdr:twoCellAnchor>
  <xdr:twoCellAnchor editAs="oneCell">
    <xdr:from>
      <xdr:col>18</xdr:col>
      <xdr:colOff>100080</xdr:colOff>
      <xdr:row>43</xdr:row>
      <xdr:rowOff>48240</xdr:rowOff>
    </xdr:from>
    <xdr:to>
      <xdr:col>24</xdr:col>
      <xdr:colOff>671400</xdr:colOff>
      <xdr:row>45</xdr:row>
      <xdr:rowOff>22320</xdr:rowOff>
    </xdr:to>
    <xdr:sp macro="" textlink="">
      <xdr:nvSpPr>
        <xdr:cNvPr id="2550" name="CustomShape 1"/>
        <xdr:cNvSpPr/>
      </xdr:nvSpPr>
      <xdr:spPr>
        <a:xfrm>
          <a:off x="14536080" y="7420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教育費</a:t>
          </a:r>
          <a:endParaRPr/>
        </a:p>
      </xdr:txBody>
    </xdr:sp>
    <xdr:clientData/>
  </xdr:twoCellAnchor>
  <xdr:twoCellAnchor editAs="oneCell">
    <xdr:from>
      <xdr:col>18</xdr:col>
      <xdr:colOff>227160</xdr:colOff>
      <xdr:row>45</xdr:row>
      <xdr:rowOff>48240</xdr:rowOff>
    </xdr:from>
    <xdr:to>
      <xdr:col>20</xdr:col>
      <xdr:colOff>379080</xdr:colOff>
      <xdr:row>46</xdr:row>
      <xdr:rowOff>130320</xdr:rowOff>
    </xdr:to>
    <xdr:sp macro="" textlink="">
      <xdr:nvSpPr>
        <xdr:cNvPr id="2551" name="CustomShape 1"/>
        <xdr:cNvSpPr/>
      </xdr:nvSpPr>
      <xdr:spPr>
        <a:xfrm>
          <a:off x="1466316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18</xdr:col>
      <xdr:colOff>227160</xdr:colOff>
      <xdr:row>46</xdr:row>
      <xdr:rowOff>79920</xdr:rowOff>
    </xdr:from>
    <xdr:to>
      <xdr:col>20</xdr:col>
      <xdr:colOff>379080</xdr:colOff>
      <xdr:row>47</xdr:row>
      <xdr:rowOff>162360</xdr:rowOff>
    </xdr:to>
    <xdr:sp macro="" textlink="">
      <xdr:nvSpPr>
        <xdr:cNvPr id="2552" name="CustomShape 1"/>
        <xdr:cNvSpPr/>
      </xdr:nvSpPr>
      <xdr:spPr>
        <a:xfrm>
          <a:off x="1466316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99/128</a:t>
          </a:r>
          <a:endParaRPr/>
        </a:p>
      </xdr:txBody>
    </xdr:sp>
    <xdr:clientData/>
  </xdr:twoCellAnchor>
  <xdr:twoCellAnchor editAs="oneCell">
    <xdr:from>
      <xdr:col>19</xdr:col>
      <xdr:colOff>557280</xdr:colOff>
      <xdr:row>45</xdr:row>
      <xdr:rowOff>48240</xdr:rowOff>
    </xdr:from>
    <xdr:to>
      <xdr:col>21</xdr:col>
      <xdr:colOff>709200</xdr:colOff>
      <xdr:row>46</xdr:row>
      <xdr:rowOff>130320</xdr:rowOff>
    </xdr:to>
    <xdr:sp macro="" textlink="">
      <xdr:nvSpPr>
        <xdr:cNvPr id="2553" name="CustomShape 1"/>
        <xdr:cNvSpPr/>
      </xdr:nvSpPr>
      <xdr:spPr>
        <a:xfrm>
          <a:off x="1579320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19</xdr:col>
      <xdr:colOff>557280</xdr:colOff>
      <xdr:row>46</xdr:row>
      <xdr:rowOff>79920</xdr:rowOff>
    </xdr:from>
    <xdr:to>
      <xdr:col>21</xdr:col>
      <xdr:colOff>709200</xdr:colOff>
      <xdr:row>47</xdr:row>
      <xdr:rowOff>162360</xdr:rowOff>
    </xdr:to>
    <xdr:sp macro="" textlink="">
      <xdr:nvSpPr>
        <xdr:cNvPr id="2554" name="CustomShape 1"/>
        <xdr:cNvSpPr/>
      </xdr:nvSpPr>
      <xdr:spPr>
        <a:xfrm>
          <a:off x="1579320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45,262</a:t>
          </a:r>
          <a:endParaRPr/>
        </a:p>
      </xdr:txBody>
    </xdr:sp>
    <xdr:clientData/>
  </xdr:twoCellAnchor>
  <xdr:twoCellAnchor editAs="oneCell">
    <xdr:from>
      <xdr:col>21</xdr:col>
      <xdr:colOff>328680</xdr:colOff>
      <xdr:row>45</xdr:row>
      <xdr:rowOff>48240</xdr:rowOff>
    </xdr:from>
    <xdr:to>
      <xdr:col>23</xdr:col>
      <xdr:colOff>480600</xdr:colOff>
      <xdr:row>46</xdr:row>
      <xdr:rowOff>130320</xdr:rowOff>
    </xdr:to>
    <xdr:sp macro="" textlink="">
      <xdr:nvSpPr>
        <xdr:cNvPr id="2555" name="CustomShape 1"/>
        <xdr:cNvSpPr/>
      </xdr:nvSpPr>
      <xdr:spPr>
        <a:xfrm>
          <a:off x="1716480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21</xdr:col>
      <xdr:colOff>328680</xdr:colOff>
      <xdr:row>46</xdr:row>
      <xdr:rowOff>79920</xdr:rowOff>
    </xdr:from>
    <xdr:to>
      <xdr:col>23</xdr:col>
      <xdr:colOff>480600</xdr:colOff>
      <xdr:row>47</xdr:row>
      <xdr:rowOff>162360</xdr:rowOff>
    </xdr:to>
    <xdr:sp macro="" textlink="">
      <xdr:nvSpPr>
        <xdr:cNvPr id="2556" name="CustomShape 1"/>
        <xdr:cNvSpPr/>
      </xdr:nvSpPr>
      <xdr:spPr>
        <a:xfrm>
          <a:off x="1716480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56,221</a:t>
          </a:r>
          <a:endParaRPr/>
        </a:p>
      </xdr:txBody>
    </xdr:sp>
    <xdr:clientData/>
  </xdr:twoCellAnchor>
  <xdr:twoCellAnchor editAs="oneCell">
    <xdr:from>
      <xdr:col>18</xdr:col>
      <xdr:colOff>100080</xdr:colOff>
      <xdr:row>48</xdr:row>
      <xdr:rowOff>16560</xdr:rowOff>
    </xdr:from>
    <xdr:to>
      <xdr:col>24</xdr:col>
      <xdr:colOff>671400</xdr:colOff>
      <xdr:row>61</xdr:row>
      <xdr:rowOff>73440</xdr:rowOff>
    </xdr:to>
    <xdr:sp macro="" textlink="">
      <xdr:nvSpPr>
        <xdr:cNvPr id="2557" name="CustomShape 1"/>
        <xdr:cNvSpPr/>
      </xdr:nvSpPr>
      <xdr:spPr>
        <a:xfrm>
          <a:off x="14536080" y="8246160"/>
          <a:ext cx="5371920" cy="2285640"/>
        </a:xfrm>
        <a:prstGeom prst="rect">
          <a:avLst/>
        </a:prstGeom>
        <a:solidFill>
          <a:srgbClr val="E6FFD5"/>
        </a:solidFill>
        <a:ln w="19080">
          <a:noFill/>
        </a:ln>
      </xdr:spPr>
    </xdr:sp>
    <xdr:clientData/>
  </xdr:twoCellAnchor>
  <xdr:twoCellAnchor editAs="oneCell">
    <xdr:from>
      <xdr:col>18</xdr:col>
      <xdr:colOff>56520</xdr:colOff>
      <xdr:row>46</xdr:row>
      <xdr:rowOff>168840</xdr:rowOff>
    </xdr:from>
    <xdr:to>
      <xdr:col>18</xdr:col>
      <xdr:colOff>416880</xdr:colOff>
      <xdr:row>48</xdr:row>
      <xdr:rowOff>34560</xdr:rowOff>
    </xdr:to>
    <xdr:sp macro="" textlink="">
      <xdr:nvSpPr>
        <xdr:cNvPr id="2558" name="CustomShape 1"/>
        <xdr:cNvSpPr/>
      </xdr:nvSpPr>
      <xdr:spPr>
        <a:xfrm>
          <a:off x="14492520" y="8055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18</xdr:col>
      <xdr:colOff>99720</xdr:colOff>
      <xdr:row>61</xdr:row>
      <xdr:rowOff>73440</xdr:rowOff>
    </xdr:from>
    <xdr:to>
      <xdr:col>24</xdr:col>
      <xdr:colOff>671400</xdr:colOff>
      <xdr:row>61</xdr:row>
      <xdr:rowOff>73440</xdr:rowOff>
    </xdr:to>
    <xdr:sp macro="" textlink="">
      <xdr:nvSpPr>
        <xdr:cNvPr id="2559" name="Line 1"/>
        <xdr:cNvSpPr/>
      </xdr:nvSpPr>
      <xdr:spPr>
        <a:xfrm>
          <a:off x="14535720" y="10531800"/>
          <a:ext cx="5372280" cy="0"/>
        </a:xfrm>
        <a:prstGeom prst="line">
          <a:avLst/>
        </a:prstGeom>
        <a:ln w="9360">
          <a:solidFill>
            <a:srgbClr val="C0C0C0"/>
          </a:solidFill>
          <a:round/>
        </a:ln>
      </xdr:spPr>
    </xdr:sp>
    <xdr:clientData/>
  </xdr:twoCellAnchor>
  <xdr:twoCellAnchor editAs="oneCell">
    <xdr:from>
      <xdr:col>18</xdr:col>
      <xdr:colOff>99720</xdr:colOff>
      <xdr:row>59</xdr:row>
      <xdr:rowOff>35280</xdr:rowOff>
    </xdr:from>
    <xdr:to>
      <xdr:col>24</xdr:col>
      <xdr:colOff>671400</xdr:colOff>
      <xdr:row>59</xdr:row>
      <xdr:rowOff>35280</xdr:rowOff>
    </xdr:to>
    <xdr:sp macro="" textlink="">
      <xdr:nvSpPr>
        <xdr:cNvPr id="2560" name="Line 1"/>
        <xdr:cNvSpPr/>
      </xdr:nvSpPr>
      <xdr:spPr>
        <a:xfrm>
          <a:off x="14535720" y="10150560"/>
          <a:ext cx="5372280" cy="0"/>
        </a:xfrm>
        <a:prstGeom prst="line">
          <a:avLst/>
        </a:prstGeom>
        <a:ln w="9360">
          <a:solidFill>
            <a:srgbClr val="C0C0C0"/>
          </a:solidFill>
          <a:round/>
        </a:ln>
      </xdr:spPr>
    </xdr:sp>
    <xdr:clientData/>
  </xdr:twoCellAnchor>
  <xdr:twoCellAnchor editAs="oneCell">
    <xdr:from>
      <xdr:col>17</xdr:col>
      <xdr:colOff>540360</xdr:colOff>
      <xdr:row>58</xdr:row>
      <xdr:rowOff>74880</xdr:rowOff>
    </xdr:from>
    <xdr:to>
      <xdr:col>17</xdr:col>
      <xdr:colOff>801000</xdr:colOff>
      <xdr:row>59</xdr:row>
      <xdr:rowOff>142200</xdr:rowOff>
    </xdr:to>
    <xdr:sp macro="" textlink="">
      <xdr:nvSpPr>
        <xdr:cNvPr id="2561" name="CustomShape 1"/>
        <xdr:cNvSpPr/>
      </xdr:nvSpPr>
      <xdr:spPr>
        <a:xfrm>
          <a:off x="14164920" y="10018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18</xdr:col>
      <xdr:colOff>99720</xdr:colOff>
      <xdr:row>56</xdr:row>
      <xdr:rowOff>168480</xdr:rowOff>
    </xdr:from>
    <xdr:to>
      <xdr:col>24</xdr:col>
      <xdr:colOff>671400</xdr:colOff>
      <xdr:row>56</xdr:row>
      <xdr:rowOff>168480</xdr:rowOff>
    </xdr:to>
    <xdr:sp macro="" textlink="">
      <xdr:nvSpPr>
        <xdr:cNvPr id="2562" name="Line 1"/>
        <xdr:cNvSpPr/>
      </xdr:nvSpPr>
      <xdr:spPr>
        <a:xfrm>
          <a:off x="14535720" y="9769680"/>
          <a:ext cx="5372280" cy="0"/>
        </a:xfrm>
        <a:prstGeom prst="line">
          <a:avLst/>
        </a:prstGeom>
        <a:ln w="9360">
          <a:solidFill>
            <a:srgbClr val="C0C0C0"/>
          </a:solidFill>
          <a:round/>
        </a:ln>
      </xdr:spPr>
    </xdr:sp>
    <xdr:clientData/>
  </xdr:twoCellAnchor>
  <xdr:twoCellAnchor editAs="oneCell">
    <xdr:from>
      <xdr:col>17</xdr:col>
      <xdr:colOff>217440</xdr:colOff>
      <xdr:row>56</xdr:row>
      <xdr:rowOff>36720</xdr:rowOff>
    </xdr:from>
    <xdr:to>
      <xdr:col>18</xdr:col>
      <xdr:colOff>30240</xdr:colOff>
      <xdr:row>57</xdr:row>
      <xdr:rowOff>104040</xdr:rowOff>
    </xdr:to>
    <xdr:sp macro="" textlink="">
      <xdr:nvSpPr>
        <xdr:cNvPr id="2563" name="CustomShape 1"/>
        <xdr:cNvSpPr/>
      </xdr:nvSpPr>
      <xdr:spPr>
        <a:xfrm>
          <a:off x="13842000" y="9637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50,000</a:t>
          </a:r>
          <a:endParaRPr/>
        </a:p>
      </xdr:txBody>
    </xdr:sp>
    <xdr:clientData/>
  </xdr:twoCellAnchor>
  <xdr:twoCellAnchor editAs="oneCell">
    <xdr:from>
      <xdr:col>18</xdr:col>
      <xdr:colOff>99720</xdr:colOff>
      <xdr:row>54</xdr:row>
      <xdr:rowOff>130680</xdr:rowOff>
    </xdr:from>
    <xdr:to>
      <xdr:col>24</xdr:col>
      <xdr:colOff>671400</xdr:colOff>
      <xdr:row>54</xdr:row>
      <xdr:rowOff>130680</xdr:rowOff>
    </xdr:to>
    <xdr:sp macro="" textlink="">
      <xdr:nvSpPr>
        <xdr:cNvPr id="2564" name="Line 1"/>
        <xdr:cNvSpPr/>
      </xdr:nvSpPr>
      <xdr:spPr>
        <a:xfrm>
          <a:off x="14535720" y="9388800"/>
          <a:ext cx="5372280" cy="0"/>
        </a:xfrm>
        <a:prstGeom prst="line">
          <a:avLst/>
        </a:prstGeom>
        <a:ln w="9360">
          <a:solidFill>
            <a:srgbClr val="C0C0C0"/>
          </a:solidFill>
          <a:round/>
        </a:ln>
      </xdr:spPr>
    </xdr:sp>
    <xdr:clientData/>
  </xdr:twoCellAnchor>
  <xdr:twoCellAnchor editAs="oneCell">
    <xdr:from>
      <xdr:col>17</xdr:col>
      <xdr:colOff>144720</xdr:colOff>
      <xdr:row>53</xdr:row>
      <xdr:rowOff>169920</xdr:rowOff>
    </xdr:from>
    <xdr:to>
      <xdr:col>18</xdr:col>
      <xdr:colOff>38520</xdr:colOff>
      <xdr:row>55</xdr:row>
      <xdr:rowOff>65880</xdr:rowOff>
    </xdr:to>
    <xdr:sp macro="" textlink="">
      <xdr:nvSpPr>
        <xdr:cNvPr id="2565" name="CustomShape 1"/>
        <xdr:cNvSpPr/>
      </xdr:nvSpPr>
      <xdr:spPr>
        <a:xfrm>
          <a:off x="13769280" y="9256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18</xdr:col>
      <xdr:colOff>99720</xdr:colOff>
      <xdr:row>52</xdr:row>
      <xdr:rowOff>92520</xdr:rowOff>
    </xdr:from>
    <xdr:to>
      <xdr:col>24</xdr:col>
      <xdr:colOff>671400</xdr:colOff>
      <xdr:row>52</xdr:row>
      <xdr:rowOff>92520</xdr:rowOff>
    </xdr:to>
    <xdr:sp macro="" textlink="">
      <xdr:nvSpPr>
        <xdr:cNvPr id="2566" name="Line 1"/>
        <xdr:cNvSpPr/>
      </xdr:nvSpPr>
      <xdr:spPr>
        <a:xfrm>
          <a:off x="14535720" y="9007920"/>
          <a:ext cx="5372280" cy="0"/>
        </a:xfrm>
        <a:prstGeom prst="line">
          <a:avLst/>
        </a:prstGeom>
        <a:ln w="9360">
          <a:solidFill>
            <a:srgbClr val="C0C0C0"/>
          </a:solidFill>
          <a:round/>
        </a:ln>
      </xdr:spPr>
    </xdr:sp>
    <xdr:clientData/>
  </xdr:twoCellAnchor>
  <xdr:twoCellAnchor editAs="oneCell">
    <xdr:from>
      <xdr:col>17</xdr:col>
      <xdr:colOff>144720</xdr:colOff>
      <xdr:row>51</xdr:row>
      <xdr:rowOff>131760</xdr:rowOff>
    </xdr:from>
    <xdr:to>
      <xdr:col>18</xdr:col>
      <xdr:colOff>38520</xdr:colOff>
      <xdr:row>53</xdr:row>
      <xdr:rowOff>27360</xdr:rowOff>
    </xdr:to>
    <xdr:sp macro="" textlink="">
      <xdr:nvSpPr>
        <xdr:cNvPr id="2567" name="CustomShape 1"/>
        <xdr:cNvSpPr/>
      </xdr:nvSpPr>
      <xdr:spPr>
        <a:xfrm>
          <a:off x="13769280" y="887544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150,000</a:t>
          </a:r>
          <a:endParaRPr/>
        </a:p>
      </xdr:txBody>
    </xdr:sp>
    <xdr:clientData/>
  </xdr:twoCellAnchor>
  <xdr:twoCellAnchor editAs="oneCell">
    <xdr:from>
      <xdr:col>18</xdr:col>
      <xdr:colOff>99720</xdr:colOff>
      <xdr:row>50</xdr:row>
      <xdr:rowOff>54360</xdr:rowOff>
    </xdr:from>
    <xdr:to>
      <xdr:col>24</xdr:col>
      <xdr:colOff>671400</xdr:colOff>
      <xdr:row>50</xdr:row>
      <xdr:rowOff>54360</xdr:rowOff>
    </xdr:to>
    <xdr:sp macro="" textlink="">
      <xdr:nvSpPr>
        <xdr:cNvPr id="2568" name="Line 1"/>
        <xdr:cNvSpPr/>
      </xdr:nvSpPr>
      <xdr:spPr>
        <a:xfrm>
          <a:off x="14535720" y="8626680"/>
          <a:ext cx="5372280" cy="0"/>
        </a:xfrm>
        <a:prstGeom prst="line">
          <a:avLst/>
        </a:prstGeom>
        <a:ln w="9360">
          <a:solidFill>
            <a:srgbClr val="C0C0C0"/>
          </a:solidFill>
          <a:round/>
        </a:ln>
      </xdr:spPr>
    </xdr:sp>
    <xdr:clientData/>
  </xdr:twoCellAnchor>
  <xdr:twoCellAnchor editAs="oneCell">
    <xdr:from>
      <xdr:col>17</xdr:col>
      <xdr:colOff>144720</xdr:colOff>
      <xdr:row>49</xdr:row>
      <xdr:rowOff>93960</xdr:rowOff>
    </xdr:from>
    <xdr:to>
      <xdr:col>18</xdr:col>
      <xdr:colOff>38520</xdr:colOff>
      <xdr:row>50</xdr:row>
      <xdr:rowOff>161280</xdr:rowOff>
    </xdr:to>
    <xdr:sp macro="" textlink="">
      <xdr:nvSpPr>
        <xdr:cNvPr id="2569" name="CustomShape 1"/>
        <xdr:cNvSpPr/>
      </xdr:nvSpPr>
      <xdr:spPr>
        <a:xfrm>
          <a:off x="13769280" y="8494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18</xdr:col>
      <xdr:colOff>99720</xdr:colOff>
      <xdr:row>48</xdr:row>
      <xdr:rowOff>16200</xdr:rowOff>
    </xdr:from>
    <xdr:to>
      <xdr:col>24</xdr:col>
      <xdr:colOff>671400</xdr:colOff>
      <xdr:row>48</xdr:row>
      <xdr:rowOff>16200</xdr:rowOff>
    </xdr:to>
    <xdr:sp macro="" textlink="">
      <xdr:nvSpPr>
        <xdr:cNvPr id="2570" name="Line 1"/>
        <xdr:cNvSpPr/>
      </xdr:nvSpPr>
      <xdr:spPr>
        <a:xfrm>
          <a:off x="14535720" y="8245800"/>
          <a:ext cx="5372280" cy="0"/>
        </a:xfrm>
        <a:prstGeom prst="line">
          <a:avLst/>
        </a:prstGeom>
        <a:ln w="9360">
          <a:solidFill>
            <a:srgbClr val="C0C0C0"/>
          </a:solidFill>
          <a:round/>
        </a:ln>
      </xdr:spPr>
    </xdr:sp>
    <xdr:clientData/>
  </xdr:twoCellAnchor>
  <xdr:twoCellAnchor editAs="oneCell">
    <xdr:from>
      <xdr:col>17</xdr:col>
      <xdr:colOff>144720</xdr:colOff>
      <xdr:row>47</xdr:row>
      <xdr:rowOff>55800</xdr:rowOff>
    </xdr:from>
    <xdr:to>
      <xdr:col>18</xdr:col>
      <xdr:colOff>38520</xdr:colOff>
      <xdr:row>48</xdr:row>
      <xdr:rowOff>122760</xdr:rowOff>
    </xdr:to>
    <xdr:sp macro="" textlink="">
      <xdr:nvSpPr>
        <xdr:cNvPr id="2571" name="CustomShape 1"/>
        <xdr:cNvSpPr/>
      </xdr:nvSpPr>
      <xdr:spPr>
        <a:xfrm>
          <a:off x="13769280" y="8113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250,000</a:t>
          </a:r>
          <a:endParaRPr/>
        </a:p>
      </xdr:txBody>
    </xdr:sp>
    <xdr:clientData/>
  </xdr:twoCellAnchor>
  <xdr:twoCellAnchor editAs="oneCell">
    <xdr:from>
      <xdr:col>18</xdr:col>
      <xdr:colOff>100080</xdr:colOff>
      <xdr:row>48</xdr:row>
      <xdr:rowOff>16560</xdr:rowOff>
    </xdr:from>
    <xdr:to>
      <xdr:col>24</xdr:col>
      <xdr:colOff>671400</xdr:colOff>
      <xdr:row>61</xdr:row>
      <xdr:rowOff>73440</xdr:rowOff>
    </xdr:to>
    <xdr:sp macro="" textlink="">
      <xdr:nvSpPr>
        <xdr:cNvPr id="2572" name="CustomShape 1"/>
        <xdr:cNvSpPr/>
      </xdr:nvSpPr>
      <xdr:spPr>
        <a:xfrm>
          <a:off x="14536080" y="8246160"/>
          <a:ext cx="5371920" cy="2285640"/>
        </a:xfrm>
        <a:prstGeom prst="rect">
          <a:avLst/>
        </a:prstGeom>
        <a:noFill/>
        <a:ln w="19080">
          <a:solidFill>
            <a:srgbClr val="000000"/>
          </a:solidFill>
          <a:round/>
        </a:ln>
      </xdr:spPr>
    </xdr:sp>
    <xdr:clientData/>
  </xdr:twoCellAnchor>
  <xdr:twoCellAnchor editAs="oneCell">
    <xdr:from>
      <xdr:col>23</xdr:col>
      <xdr:colOff>542520</xdr:colOff>
      <xdr:row>49</xdr:row>
      <xdr:rowOff>119520</xdr:rowOff>
    </xdr:from>
    <xdr:to>
      <xdr:col>23</xdr:col>
      <xdr:colOff>543600</xdr:colOff>
      <xdr:row>58</xdr:row>
      <xdr:rowOff>79560</xdr:rowOff>
    </xdr:to>
    <xdr:sp macro="" textlink="">
      <xdr:nvSpPr>
        <xdr:cNvPr id="2573" name="Line 1"/>
        <xdr:cNvSpPr/>
      </xdr:nvSpPr>
      <xdr:spPr>
        <a:xfrm flipV="1">
          <a:off x="18978840" y="8520480"/>
          <a:ext cx="1080" cy="1503000"/>
        </a:xfrm>
        <a:prstGeom prst="line">
          <a:avLst/>
        </a:prstGeom>
        <a:ln w="31680">
          <a:solidFill>
            <a:srgbClr val="808080"/>
          </a:solidFill>
          <a:round/>
        </a:ln>
      </xdr:spPr>
    </xdr:sp>
    <xdr:clientData/>
  </xdr:twoCellAnchor>
  <xdr:twoCellAnchor editAs="oneCell">
    <xdr:from>
      <xdr:col>23</xdr:col>
      <xdr:colOff>527400</xdr:colOff>
      <xdr:row>58</xdr:row>
      <xdr:rowOff>93600</xdr:rowOff>
    </xdr:from>
    <xdr:to>
      <xdr:col>24</xdr:col>
      <xdr:colOff>397440</xdr:colOff>
      <xdr:row>59</xdr:row>
      <xdr:rowOff>160920</xdr:rowOff>
    </xdr:to>
    <xdr:sp macro="" textlink="">
      <xdr:nvSpPr>
        <xdr:cNvPr id="2574" name="CustomShape 1"/>
        <xdr:cNvSpPr/>
      </xdr:nvSpPr>
      <xdr:spPr>
        <a:xfrm>
          <a:off x="18963720" y="100375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16,711</a:t>
          </a:r>
          <a:endParaRPr/>
        </a:p>
      </xdr:txBody>
    </xdr:sp>
    <xdr:clientData/>
  </xdr:twoCellAnchor>
  <xdr:twoCellAnchor editAs="oneCell">
    <xdr:from>
      <xdr:col>23</xdr:col>
      <xdr:colOff>455400</xdr:colOff>
      <xdr:row>58</xdr:row>
      <xdr:rowOff>79560</xdr:rowOff>
    </xdr:from>
    <xdr:to>
      <xdr:col>23</xdr:col>
      <xdr:colOff>633240</xdr:colOff>
      <xdr:row>58</xdr:row>
      <xdr:rowOff>79560</xdr:rowOff>
    </xdr:to>
    <xdr:sp macro="" textlink="">
      <xdr:nvSpPr>
        <xdr:cNvPr id="2575" name="Line 1"/>
        <xdr:cNvSpPr/>
      </xdr:nvSpPr>
      <xdr:spPr>
        <a:xfrm>
          <a:off x="18891720" y="10023480"/>
          <a:ext cx="177840" cy="0"/>
        </a:xfrm>
        <a:prstGeom prst="line">
          <a:avLst/>
        </a:prstGeom>
        <a:ln w="19080">
          <a:solidFill>
            <a:srgbClr val="000000"/>
          </a:solidFill>
          <a:round/>
        </a:ln>
      </xdr:spPr>
    </xdr:sp>
    <xdr:clientData/>
  </xdr:twoCellAnchor>
  <xdr:twoCellAnchor editAs="oneCell">
    <xdr:from>
      <xdr:col>23</xdr:col>
      <xdr:colOff>515520</xdr:colOff>
      <xdr:row>48</xdr:row>
      <xdr:rowOff>76680</xdr:rowOff>
    </xdr:from>
    <xdr:to>
      <xdr:col>24</xdr:col>
      <xdr:colOff>474120</xdr:colOff>
      <xdr:row>49</xdr:row>
      <xdr:rowOff>144000</xdr:rowOff>
    </xdr:to>
    <xdr:sp macro="" textlink="">
      <xdr:nvSpPr>
        <xdr:cNvPr id="2576" name="CustomShape 1"/>
        <xdr:cNvSpPr/>
      </xdr:nvSpPr>
      <xdr:spPr>
        <a:xfrm>
          <a:off x="18951840" y="830628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213,936</a:t>
          </a:r>
          <a:endParaRPr/>
        </a:p>
      </xdr:txBody>
    </xdr:sp>
    <xdr:clientData/>
  </xdr:twoCellAnchor>
  <xdr:twoCellAnchor editAs="oneCell">
    <xdr:from>
      <xdr:col>23</xdr:col>
      <xdr:colOff>455400</xdr:colOff>
      <xdr:row>49</xdr:row>
      <xdr:rowOff>119520</xdr:rowOff>
    </xdr:from>
    <xdr:to>
      <xdr:col>23</xdr:col>
      <xdr:colOff>633240</xdr:colOff>
      <xdr:row>49</xdr:row>
      <xdr:rowOff>119520</xdr:rowOff>
    </xdr:to>
    <xdr:sp macro="" textlink="">
      <xdr:nvSpPr>
        <xdr:cNvPr id="2577" name="Line 1"/>
        <xdr:cNvSpPr/>
      </xdr:nvSpPr>
      <xdr:spPr>
        <a:xfrm>
          <a:off x="18891720" y="8520480"/>
          <a:ext cx="177840" cy="0"/>
        </a:xfrm>
        <a:prstGeom prst="line">
          <a:avLst/>
        </a:prstGeom>
        <a:ln w="19080">
          <a:solidFill>
            <a:srgbClr val="000000"/>
          </a:solidFill>
          <a:round/>
        </a:ln>
      </xdr:spPr>
    </xdr:sp>
    <xdr:clientData/>
  </xdr:twoCellAnchor>
  <xdr:twoCellAnchor editAs="oneCell">
    <xdr:from>
      <xdr:col>22</xdr:col>
      <xdr:colOff>392040</xdr:colOff>
      <xdr:row>57</xdr:row>
      <xdr:rowOff>57960</xdr:rowOff>
    </xdr:from>
    <xdr:to>
      <xdr:col>23</xdr:col>
      <xdr:colOff>544320</xdr:colOff>
      <xdr:row>57</xdr:row>
      <xdr:rowOff>98640</xdr:rowOff>
    </xdr:to>
    <xdr:sp macro="" textlink="">
      <xdr:nvSpPr>
        <xdr:cNvPr id="2578" name="Line 1"/>
        <xdr:cNvSpPr/>
      </xdr:nvSpPr>
      <xdr:spPr>
        <a:xfrm flipV="1">
          <a:off x="18028440" y="9830520"/>
          <a:ext cx="952200" cy="40680"/>
        </a:xfrm>
        <a:prstGeom prst="line">
          <a:avLst/>
        </a:prstGeom>
        <a:ln w="6480">
          <a:solidFill>
            <a:srgbClr val="FF0000"/>
          </a:solidFill>
          <a:round/>
        </a:ln>
      </xdr:spPr>
    </xdr:sp>
    <xdr:clientData/>
  </xdr:twoCellAnchor>
  <xdr:twoCellAnchor editAs="oneCell">
    <xdr:from>
      <xdr:col>23</xdr:col>
      <xdr:colOff>527400</xdr:colOff>
      <xdr:row>55</xdr:row>
      <xdr:rowOff>74880</xdr:rowOff>
    </xdr:from>
    <xdr:to>
      <xdr:col>24</xdr:col>
      <xdr:colOff>397440</xdr:colOff>
      <xdr:row>56</xdr:row>
      <xdr:rowOff>141840</xdr:rowOff>
    </xdr:to>
    <xdr:sp macro="" textlink="">
      <xdr:nvSpPr>
        <xdr:cNvPr id="2579" name="CustomShape 1"/>
        <xdr:cNvSpPr/>
      </xdr:nvSpPr>
      <xdr:spPr>
        <a:xfrm>
          <a:off x="18963720" y="95043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59,972</a:t>
          </a:r>
          <a:endParaRPr/>
        </a:p>
      </xdr:txBody>
    </xdr:sp>
    <xdr:clientData/>
  </xdr:twoCellAnchor>
  <xdr:twoCellAnchor editAs="oneCell">
    <xdr:from>
      <xdr:col>23</xdr:col>
      <xdr:colOff>493560</xdr:colOff>
      <xdr:row>56</xdr:row>
      <xdr:rowOff>42120</xdr:rowOff>
    </xdr:from>
    <xdr:to>
      <xdr:col>23</xdr:col>
      <xdr:colOff>594720</xdr:colOff>
      <xdr:row>56</xdr:row>
      <xdr:rowOff>143280</xdr:rowOff>
    </xdr:to>
    <xdr:sp macro="" textlink="">
      <xdr:nvSpPr>
        <xdr:cNvPr id="2580" name="CustomShape 1"/>
        <xdr:cNvSpPr/>
      </xdr:nvSpPr>
      <xdr:spPr>
        <a:xfrm>
          <a:off x="18929880" y="964332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188640</xdr:colOff>
      <xdr:row>57</xdr:row>
      <xdr:rowOff>98640</xdr:rowOff>
    </xdr:from>
    <xdr:to>
      <xdr:col>22</xdr:col>
      <xdr:colOff>392040</xdr:colOff>
      <xdr:row>57</xdr:row>
      <xdr:rowOff>98640</xdr:rowOff>
    </xdr:to>
    <xdr:sp macro="" textlink="">
      <xdr:nvSpPr>
        <xdr:cNvPr id="2581" name="Line 1"/>
        <xdr:cNvSpPr/>
      </xdr:nvSpPr>
      <xdr:spPr>
        <a:xfrm>
          <a:off x="17024760" y="9871200"/>
          <a:ext cx="1003680" cy="0"/>
        </a:xfrm>
        <a:prstGeom prst="line">
          <a:avLst/>
        </a:prstGeom>
        <a:ln w="6480">
          <a:solidFill>
            <a:srgbClr val="FF0000"/>
          </a:solidFill>
          <a:round/>
        </a:ln>
      </xdr:spPr>
    </xdr:sp>
    <xdr:clientData/>
  </xdr:twoCellAnchor>
  <xdr:twoCellAnchor editAs="oneCell">
    <xdr:from>
      <xdr:col>22</xdr:col>
      <xdr:colOff>341280</xdr:colOff>
      <xdr:row>56</xdr:row>
      <xdr:rowOff>32760</xdr:rowOff>
    </xdr:from>
    <xdr:to>
      <xdr:col>22</xdr:col>
      <xdr:colOff>442440</xdr:colOff>
      <xdr:row>56</xdr:row>
      <xdr:rowOff>133920</xdr:rowOff>
    </xdr:to>
    <xdr:sp macro="" textlink="">
      <xdr:nvSpPr>
        <xdr:cNvPr id="2582" name="CustomShape 1"/>
        <xdr:cNvSpPr/>
      </xdr:nvSpPr>
      <xdr:spPr>
        <a:xfrm>
          <a:off x="17977680" y="963396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56880</xdr:colOff>
      <xdr:row>54</xdr:row>
      <xdr:rowOff>160920</xdr:rowOff>
    </xdr:from>
    <xdr:to>
      <xdr:col>22</xdr:col>
      <xdr:colOff>727200</xdr:colOff>
      <xdr:row>56</xdr:row>
      <xdr:rowOff>56520</xdr:rowOff>
    </xdr:to>
    <xdr:sp macro="" textlink="">
      <xdr:nvSpPr>
        <xdr:cNvPr id="2583" name="CustomShape 1"/>
        <xdr:cNvSpPr/>
      </xdr:nvSpPr>
      <xdr:spPr>
        <a:xfrm>
          <a:off x="17693280" y="94190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61,203</a:t>
          </a:r>
          <a:endParaRPr/>
        </a:p>
      </xdr:txBody>
    </xdr:sp>
    <xdr:clientData/>
  </xdr:twoCellAnchor>
  <xdr:twoCellAnchor editAs="oneCell">
    <xdr:from>
      <xdr:col>19</xdr:col>
      <xdr:colOff>671400</xdr:colOff>
      <xdr:row>57</xdr:row>
      <xdr:rowOff>27000</xdr:rowOff>
    </xdr:from>
    <xdr:to>
      <xdr:col>21</xdr:col>
      <xdr:colOff>188640</xdr:colOff>
      <xdr:row>57</xdr:row>
      <xdr:rowOff>98640</xdr:rowOff>
    </xdr:to>
    <xdr:sp macro="" textlink="">
      <xdr:nvSpPr>
        <xdr:cNvPr id="2584" name="Line 1"/>
        <xdr:cNvSpPr/>
      </xdr:nvSpPr>
      <xdr:spPr>
        <a:xfrm>
          <a:off x="15907320" y="9799560"/>
          <a:ext cx="1117440" cy="71640"/>
        </a:xfrm>
        <a:prstGeom prst="line">
          <a:avLst/>
        </a:prstGeom>
        <a:ln w="6480">
          <a:solidFill>
            <a:srgbClr val="FF0000"/>
          </a:solidFill>
          <a:round/>
        </a:ln>
      </xdr:spPr>
    </xdr:sp>
    <xdr:clientData/>
  </xdr:twoCellAnchor>
  <xdr:twoCellAnchor editAs="oneCell">
    <xdr:from>
      <xdr:col>21</xdr:col>
      <xdr:colOff>138240</xdr:colOff>
      <xdr:row>56</xdr:row>
      <xdr:rowOff>86760</xdr:rowOff>
    </xdr:from>
    <xdr:to>
      <xdr:col>21</xdr:col>
      <xdr:colOff>239400</xdr:colOff>
      <xdr:row>57</xdr:row>
      <xdr:rowOff>16560</xdr:rowOff>
    </xdr:to>
    <xdr:sp macro="" textlink="">
      <xdr:nvSpPr>
        <xdr:cNvPr id="2585" name="CustomShape 1"/>
        <xdr:cNvSpPr/>
      </xdr:nvSpPr>
      <xdr:spPr>
        <a:xfrm>
          <a:off x="16974360" y="968796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539640</xdr:colOff>
      <xdr:row>55</xdr:row>
      <xdr:rowOff>43560</xdr:rowOff>
    </xdr:from>
    <xdr:to>
      <xdr:col>21</xdr:col>
      <xdr:colOff>410040</xdr:colOff>
      <xdr:row>56</xdr:row>
      <xdr:rowOff>110520</xdr:rowOff>
    </xdr:to>
    <xdr:sp macro="" textlink="">
      <xdr:nvSpPr>
        <xdr:cNvPr id="2586" name="CustomShape 1"/>
        <xdr:cNvSpPr/>
      </xdr:nvSpPr>
      <xdr:spPr>
        <a:xfrm>
          <a:off x="16575840" y="94730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54,099</a:t>
          </a:r>
          <a:endParaRPr/>
        </a:p>
      </xdr:txBody>
    </xdr:sp>
    <xdr:clientData/>
  </xdr:twoCellAnchor>
  <xdr:twoCellAnchor editAs="oneCell">
    <xdr:from>
      <xdr:col>18</xdr:col>
      <xdr:colOff>468000</xdr:colOff>
      <xdr:row>57</xdr:row>
      <xdr:rowOff>27000</xdr:rowOff>
    </xdr:from>
    <xdr:to>
      <xdr:col>19</xdr:col>
      <xdr:colOff>671400</xdr:colOff>
      <xdr:row>57</xdr:row>
      <xdr:rowOff>50040</xdr:rowOff>
    </xdr:to>
    <xdr:sp macro="" textlink="">
      <xdr:nvSpPr>
        <xdr:cNvPr id="2587" name="Line 1"/>
        <xdr:cNvSpPr/>
      </xdr:nvSpPr>
      <xdr:spPr>
        <a:xfrm flipV="1">
          <a:off x="14904000" y="9799560"/>
          <a:ext cx="1003320" cy="23040"/>
        </a:xfrm>
        <a:prstGeom prst="line">
          <a:avLst/>
        </a:prstGeom>
        <a:ln w="6480">
          <a:solidFill>
            <a:srgbClr val="FF0000"/>
          </a:solidFill>
          <a:round/>
        </a:ln>
      </xdr:spPr>
    </xdr:sp>
    <xdr:clientData/>
  </xdr:twoCellAnchor>
  <xdr:twoCellAnchor editAs="oneCell">
    <xdr:from>
      <xdr:col>19</xdr:col>
      <xdr:colOff>620640</xdr:colOff>
      <xdr:row>56</xdr:row>
      <xdr:rowOff>66240</xdr:rowOff>
    </xdr:from>
    <xdr:to>
      <xdr:col>20</xdr:col>
      <xdr:colOff>36000</xdr:colOff>
      <xdr:row>56</xdr:row>
      <xdr:rowOff>167400</xdr:rowOff>
    </xdr:to>
    <xdr:sp macro="" textlink="">
      <xdr:nvSpPr>
        <xdr:cNvPr id="2588" name="CustomShape 1"/>
        <xdr:cNvSpPr/>
      </xdr:nvSpPr>
      <xdr:spPr>
        <a:xfrm>
          <a:off x="15856560" y="9667440"/>
          <a:ext cx="215640" cy="101160"/>
        </a:xfrm>
        <a:prstGeom prst="flowChartDecision">
          <a:avLst/>
        </a:prstGeom>
        <a:solidFill>
          <a:srgbClr val="000080"/>
        </a:solidFill>
        <a:ln w="19080">
          <a:solidFill>
            <a:srgbClr val="000080"/>
          </a:solidFill>
          <a:round/>
        </a:ln>
      </xdr:spPr>
    </xdr:sp>
    <xdr:clientData/>
  </xdr:twoCellAnchor>
  <xdr:twoCellAnchor editAs="oneCell">
    <xdr:from>
      <xdr:col>19</xdr:col>
      <xdr:colOff>336240</xdr:colOff>
      <xdr:row>55</xdr:row>
      <xdr:rowOff>22680</xdr:rowOff>
    </xdr:from>
    <xdr:to>
      <xdr:col>20</xdr:col>
      <xdr:colOff>206280</xdr:colOff>
      <xdr:row>56</xdr:row>
      <xdr:rowOff>89640</xdr:rowOff>
    </xdr:to>
    <xdr:sp macro="" textlink="">
      <xdr:nvSpPr>
        <xdr:cNvPr id="2589" name="CustomShape 1"/>
        <xdr:cNvSpPr/>
      </xdr:nvSpPr>
      <xdr:spPr>
        <a:xfrm>
          <a:off x="15572160" y="94521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56,811</a:t>
          </a:r>
          <a:endParaRPr/>
        </a:p>
      </xdr:txBody>
    </xdr:sp>
    <xdr:clientData/>
  </xdr:twoCellAnchor>
  <xdr:twoCellAnchor editAs="oneCell">
    <xdr:from>
      <xdr:col>18</xdr:col>
      <xdr:colOff>417600</xdr:colOff>
      <xdr:row>56</xdr:row>
      <xdr:rowOff>79200</xdr:rowOff>
    </xdr:from>
    <xdr:to>
      <xdr:col>18</xdr:col>
      <xdr:colOff>518760</xdr:colOff>
      <xdr:row>57</xdr:row>
      <xdr:rowOff>9000</xdr:rowOff>
    </xdr:to>
    <xdr:sp macro="" textlink="">
      <xdr:nvSpPr>
        <xdr:cNvPr id="2590" name="CustomShape 1"/>
        <xdr:cNvSpPr/>
      </xdr:nvSpPr>
      <xdr:spPr>
        <a:xfrm>
          <a:off x="14853600" y="9680400"/>
          <a:ext cx="101160" cy="101160"/>
        </a:xfrm>
        <a:prstGeom prst="flowChartDecision">
          <a:avLst/>
        </a:prstGeom>
        <a:solidFill>
          <a:srgbClr val="000080"/>
        </a:solidFill>
        <a:ln w="19080">
          <a:solidFill>
            <a:srgbClr val="000080"/>
          </a:solidFill>
          <a:round/>
        </a:ln>
      </xdr:spPr>
    </xdr:sp>
    <xdr:clientData/>
  </xdr:twoCellAnchor>
  <xdr:twoCellAnchor editAs="oneCell">
    <xdr:from>
      <xdr:col>18</xdr:col>
      <xdr:colOff>133200</xdr:colOff>
      <xdr:row>55</xdr:row>
      <xdr:rowOff>36000</xdr:rowOff>
    </xdr:from>
    <xdr:to>
      <xdr:col>19</xdr:col>
      <xdr:colOff>3600</xdr:colOff>
      <xdr:row>56</xdr:row>
      <xdr:rowOff>102960</xdr:rowOff>
    </xdr:to>
    <xdr:sp macro="" textlink="">
      <xdr:nvSpPr>
        <xdr:cNvPr id="2591" name="CustomShape 1"/>
        <xdr:cNvSpPr/>
      </xdr:nvSpPr>
      <xdr:spPr>
        <a:xfrm>
          <a:off x="14569200" y="94654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55,108</a:t>
          </a:r>
          <a:endParaRPr/>
        </a:p>
      </xdr:txBody>
    </xdr:sp>
    <xdr:clientData/>
  </xdr:twoCellAnchor>
  <xdr:twoCellAnchor editAs="oneCell">
    <xdr:from>
      <xdr:col>23</xdr:col>
      <xdr:colOff>353880</xdr:colOff>
      <xdr:row>61</xdr:row>
      <xdr:rowOff>81000</xdr:rowOff>
    </xdr:from>
    <xdr:to>
      <xdr:col>24</xdr:col>
      <xdr:colOff>315360</xdr:colOff>
      <xdr:row>62</xdr:row>
      <xdr:rowOff>148320</xdr:rowOff>
    </xdr:to>
    <xdr:sp macro="" textlink="">
      <xdr:nvSpPr>
        <xdr:cNvPr id="2592" name="CustomShape 1"/>
        <xdr:cNvSpPr/>
      </xdr:nvSpPr>
      <xdr:spPr>
        <a:xfrm>
          <a:off x="187902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201600</xdr:colOff>
      <xdr:row>61</xdr:row>
      <xdr:rowOff>81000</xdr:rowOff>
    </xdr:from>
    <xdr:to>
      <xdr:col>23</xdr:col>
      <xdr:colOff>163440</xdr:colOff>
      <xdr:row>62</xdr:row>
      <xdr:rowOff>148320</xdr:rowOff>
    </xdr:to>
    <xdr:sp macro="" textlink="">
      <xdr:nvSpPr>
        <xdr:cNvPr id="2593" name="CustomShape 1"/>
        <xdr:cNvSpPr/>
      </xdr:nvSpPr>
      <xdr:spPr>
        <a:xfrm>
          <a:off x="178380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20</xdr:col>
      <xdr:colOff>684360</xdr:colOff>
      <xdr:row>61</xdr:row>
      <xdr:rowOff>81000</xdr:rowOff>
    </xdr:from>
    <xdr:to>
      <xdr:col>21</xdr:col>
      <xdr:colOff>646200</xdr:colOff>
      <xdr:row>62</xdr:row>
      <xdr:rowOff>148320</xdr:rowOff>
    </xdr:to>
    <xdr:sp macro="" textlink="">
      <xdr:nvSpPr>
        <xdr:cNvPr id="2594" name="CustomShape 1"/>
        <xdr:cNvSpPr/>
      </xdr:nvSpPr>
      <xdr:spPr>
        <a:xfrm>
          <a:off x="1672056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480960</xdr:colOff>
      <xdr:row>61</xdr:row>
      <xdr:rowOff>81000</xdr:rowOff>
    </xdr:from>
    <xdr:to>
      <xdr:col>20</xdr:col>
      <xdr:colOff>442440</xdr:colOff>
      <xdr:row>62</xdr:row>
      <xdr:rowOff>148320</xdr:rowOff>
    </xdr:to>
    <xdr:sp macro="" textlink="">
      <xdr:nvSpPr>
        <xdr:cNvPr id="2595" name="CustomShape 1"/>
        <xdr:cNvSpPr/>
      </xdr:nvSpPr>
      <xdr:spPr>
        <a:xfrm>
          <a:off x="1571688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277920</xdr:colOff>
      <xdr:row>61</xdr:row>
      <xdr:rowOff>81000</xdr:rowOff>
    </xdr:from>
    <xdr:to>
      <xdr:col>19</xdr:col>
      <xdr:colOff>239760</xdr:colOff>
      <xdr:row>62</xdr:row>
      <xdr:rowOff>148320</xdr:rowOff>
    </xdr:to>
    <xdr:sp macro="" textlink="">
      <xdr:nvSpPr>
        <xdr:cNvPr id="2596" name="CustomShape 1"/>
        <xdr:cNvSpPr/>
      </xdr:nvSpPr>
      <xdr:spPr>
        <a:xfrm>
          <a:off x="1471392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493560</xdr:colOff>
      <xdr:row>57</xdr:row>
      <xdr:rowOff>7200</xdr:rowOff>
    </xdr:from>
    <xdr:to>
      <xdr:col>23</xdr:col>
      <xdr:colOff>594720</xdr:colOff>
      <xdr:row>57</xdr:row>
      <xdr:rowOff>108360</xdr:rowOff>
    </xdr:to>
    <xdr:sp macro="" textlink="">
      <xdr:nvSpPr>
        <xdr:cNvPr id="2597" name="CustomShape 1"/>
        <xdr:cNvSpPr/>
      </xdr:nvSpPr>
      <xdr:spPr>
        <a:xfrm>
          <a:off x="18929880" y="977976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527400</xdr:colOff>
      <xdr:row>56</xdr:row>
      <xdr:rowOff>167400</xdr:rowOff>
    </xdr:from>
    <xdr:to>
      <xdr:col>24</xdr:col>
      <xdr:colOff>397440</xdr:colOff>
      <xdr:row>58</xdr:row>
      <xdr:rowOff>63360</xdr:rowOff>
    </xdr:to>
    <xdr:sp macro="" textlink="">
      <xdr:nvSpPr>
        <xdr:cNvPr id="2598" name="CustomShape 1"/>
        <xdr:cNvSpPr/>
      </xdr:nvSpPr>
      <xdr:spPr>
        <a:xfrm>
          <a:off x="18963720" y="976860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42,029</a:t>
          </a:r>
          <a:endParaRPr/>
        </a:p>
      </xdr:txBody>
    </xdr:sp>
    <xdr:clientData/>
  </xdr:twoCellAnchor>
  <xdr:twoCellAnchor editAs="oneCell">
    <xdr:from>
      <xdr:col>22</xdr:col>
      <xdr:colOff>341280</xdr:colOff>
      <xdr:row>57</xdr:row>
      <xdr:rowOff>47880</xdr:rowOff>
    </xdr:from>
    <xdr:to>
      <xdr:col>22</xdr:col>
      <xdr:colOff>442440</xdr:colOff>
      <xdr:row>57</xdr:row>
      <xdr:rowOff>149040</xdr:rowOff>
    </xdr:to>
    <xdr:sp macro="" textlink="">
      <xdr:nvSpPr>
        <xdr:cNvPr id="2599" name="CustomShape 1"/>
        <xdr:cNvSpPr/>
      </xdr:nvSpPr>
      <xdr:spPr>
        <a:xfrm>
          <a:off x="17977680" y="982044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56880</xdr:colOff>
      <xdr:row>57</xdr:row>
      <xdr:rowOff>150840</xdr:rowOff>
    </xdr:from>
    <xdr:to>
      <xdr:col>22</xdr:col>
      <xdr:colOff>727200</xdr:colOff>
      <xdr:row>59</xdr:row>
      <xdr:rowOff>46800</xdr:rowOff>
    </xdr:to>
    <xdr:sp macro="" textlink="">
      <xdr:nvSpPr>
        <xdr:cNvPr id="2600" name="CustomShape 1"/>
        <xdr:cNvSpPr/>
      </xdr:nvSpPr>
      <xdr:spPr>
        <a:xfrm>
          <a:off x="17693280" y="99234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36,685</a:t>
          </a:r>
          <a:endParaRPr/>
        </a:p>
      </xdr:txBody>
    </xdr:sp>
    <xdr:clientData/>
  </xdr:twoCellAnchor>
  <xdr:twoCellAnchor editAs="oneCell">
    <xdr:from>
      <xdr:col>21</xdr:col>
      <xdr:colOff>138240</xdr:colOff>
      <xdr:row>57</xdr:row>
      <xdr:rowOff>47880</xdr:rowOff>
    </xdr:from>
    <xdr:to>
      <xdr:col>21</xdr:col>
      <xdr:colOff>239400</xdr:colOff>
      <xdr:row>57</xdr:row>
      <xdr:rowOff>149040</xdr:rowOff>
    </xdr:to>
    <xdr:sp macro="" textlink="">
      <xdr:nvSpPr>
        <xdr:cNvPr id="2601" name="CustomShape 1"/>
        <xdr:cNvSpPr/>
      </xdr:nvSpPr>
      <xdr:spPr>
        <a:xfrm>
          <a:off x="16974360" y="982044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539640</xdr:colOff>
      <xdr:row>57</xdr:row>
      <xdr:rowOff>150840</xdr:rowOff>
    </xdr:from>
    <xdr:to>
      <xdr:col>21</xdr:col>
      <xdr:colOff>410040</xdr:colOff>
      <xdr:row>59</xdr:row>
      <xdr:rowOff>46800</xdr:rowOff>
    </xdr:to>
    <xdr:sp macro="" textlink="">
      <xdr:nvSpPr>
        <xdr:cNvPr id="2602" name="CustomShape 1"/>
        <xdr:cNvSpPr/>
      </xdr:nvSpPr>
      <xdr:spPr>
        <a:xfrm>
          <a:off x="16575840" y="99234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36,701</a:t>
          </a:r>
          <a:endParaRPr/>
        </a:p>
      </xdr:txBody>
    </xdr:sp>
    <xdr:clientData/>
  </xdr:twoCellAnchor>
  <xdr:twoCellAnchor editAs="oneCell">
    <xdr:from>
      <xdr:col>19</xdr:col>
      <xdr:colOff>620640</xdr:colOff>
      <xdr:row>56</xdr:row>
      <xdr:rowOff>147960</xdr:rowOff>
    </xdr:from>
    <xdr:to>
      <xdr:col>20</xdr:col>
      <xdr:colOff>36000</xdr:colOff>
      <xdr:row>57</xdr:row>
      <xdr:rowOff>77760</xdr:rowOff>
    </xdr:to>
    <xdr:sp macro="" textlink="">
      <xdr:nvSpPr>
        <xdr:cNvPr id="2603" name="CustomShape 1"/>
        <xdr:cNvSpPr/>
      </xdr:nvSpPr>
      <xdr:spPr>
        <a:xfrm>
          <a:off x="15856560" y="9749160"/>
          <a:ext cx="215640" cy="101160"/>
        </a:xfrm>
        <a:prstGeom prst="ellipse">
          <a:avLst/>
        </a:prstGeom>
        <a:solidFill>
          <a:srgbClr val="FF0000"/>
        </a:solidFill>
        <a:ln w="19080">
          <a:solidFill>
            <a:srgbClr val="FF0000"/>
          </a:solidFill>
          <a:round/>
        </a:ln>
      </xdr:spPr>
    </xdr:sp>
    <xdr:clientData/>
  </xdr:twoCellAnchor>
  <xdr:twoCellAnchor editAs="oneCell">
    <xdr:from>
      <xdr:col>19</xdr:col>
      <xdr:colOff>336240</xdr:colOff>
      <xdr:row>57</xdr:row>
      <xdr:rowOff>79200</xdr:rowOff>
    </xdr:from>
    <xdr:to>
      <xdr:col>20</xdr:col>
      <xdr:colOff>206280</xdr:colOff>
      <xdr:row>58</xdr:row>
      <xdr:rowOff>146520</xdr:rowOff>
    </xdr:to>
    <xdr:sp macro="" textlink="">
      <xdr:nvSpPr>
        <xdr:cNvPr id="2604" name="CustomShape 1"/>
        <xdr:cNvSpPr/>
      </xdr:nvSpPr>
      <xdr:spPr>
        <a:xfrm>
          <a:off x="15572160" y="98517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46,087</a:t>
          </a:r>
          <a:endParaRPr/>
        </a:p>
      </xdr:txBody>
    </xdr:sp>
    <xdr:clientData/>
  </xdr:twoCellAnchor>
  <xdr:twoCellAnchor editAs="oneCell">
    <xdr:from>
      <xdr:col>18</xdr:col>
      <xdr:colOff>417600</xdr:colOff>
      <xdr:row>56</xdr:row>
      <xdr:rowOff>170640</xdr:rowOff>
    </xdr:from>
    <xdr:to>
      <xdr:col>18</xdr:col>
      <xdr:colOff>518760</xdr:colOff>
      <xdr:row>57</xdr:row>
      <xdr:rowOff>100440</xdr:rowOff>
    </xdr:to>
    <xdr:sp macro="" textlink="">
      <xdr:nvSpPr>
        <xdr:cNvPr id="2605" name="CustomShape 1"/>
        <xdr:cNvSpPr/>
      </xdr:nvSpPr>
      <xdr:spPr>
        <a:xfrm>
          <a:off x="14853600" y="9771840"/>
          <a:ext cx="101160" cy="101160"/>
        </a:xfrm>
        <a:prstGeom prst="ellipse">
          <a:avLst/>
        </a:prstGeom>
        <a:solidFill>
          <a:srgbClr val="FF0000"/>
        </a:solidFill>
        <a:ln w="19080">
          <a:solidFill>
            <a:srgbClr val="FF0000"/>
          </a:solidFill>
          <a:round/>
        </a:ln>
      </xdr:spPr>
    </xdr:sp>
    <xdr:clientData/>
  </xdr:twoCellAnchor>
  <xdr:twoCellAnchor editAs="oneCell">
    <xdr:from>
      <xdr:col>18</xdr:col>
      <xdr:colOff>133200</xdr:colOff>
      <xdr:row>57</xdr:row>
      <xdr:rowOff>102240</xdr:rowOff>
    </xdr:from>
    <xdr:to>
      <xdr:col>19</xdr:col>
      <xdr:colOff>3600</xdr:colOff>
      <xdr:row>58</xdr:row>
      <xdr:rowOff>169560</xdr:rowOff>
    </xdr:to>
    <xdr:sp macro="" textlink="">
      <xdr:nvSpPr>
        <xdr:cNvPr id="2606" name="CustomShape 1"/>
        <xdr:cNvSpPr/>
      </xdr:nvSpPr>
      <xdr:spPr>
        <a:xfrm>
          <a:off x="14569200" y="98748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43,077</a:t>
          </a:r>
          <a:endParaRPr/>
        </a:p>
      </xdr:txBody>
    </xdr:sp>
    <xdr:clientData/>
  </xdr:twoCellAnchor>
  <xdr:twoCellAnchor editAs="oneCell">
    <xdr:from>
      <xdr:col>18</xdr:col>
      <xdr:colOff>100080</xdr:colOff>
      <xdr:row>63</xdr:row>
      <xdr:rowOff>48240</xdr:rowOff>
    </xdr:from>
    <xdr:to>
      <xdr:col>24</xdr:col>
      <xdr:colOff>671400</xdr:colOff>
      <xdr:row>65</xdr:row>
      <xdr:rowOff>22320</xdr:rowOff>
    </xdr:to>
    <xdr:sp macro="" textlink="">
      <xdr:nvSpPr>
        <xdr:cNvPr id="2607" name="CustomShape 1"/>
        <xdr:cNvSpPr/>
      </xdr:nvSpPr>
      <xdr:spPr>
        <a:xfrm>
          <a:off x="14536080" y="10849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災害復旧費</a:t>
          </a:r>
          <a:endParaRPr/>
        </a:p>
      </xdr:txBody>
    </xdr:sp>
    <xdr:clientData/>
  </xdr:twoCellAnchor>
  <xdr:twoCellAnchor editAs="oneCell">
    <xdr:from>
      <xdr:col>18</xdr:col>
      <xdr:colOff>227160</xdr:colOff>
      <xdr:row>65</xdr:row>
      <xdr:rowOff>48240</xdr:rowOff>
    </xdr:from>
    <xdr:to>
      <xdr:col>20</xdr:col>
      <xdr:colOff>379080</xdr:colOff>
      <xdr:row>66</xdr:row>
      <xdr:rowOff>130320</xdr:rowOff>
    </xdr:to>
    <xdr:sp macro="" textlink="">
      <xdr:nvSpPr>
        <xdr:cNvPr id="2608" name="CustomShape 1"/>
        <xdr:cNvSpPr/>
      </xdr:nvSpPr>
      <xdr:spPr>
        <a:xfrm>
          <a:off x="1466316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18</xdr:col>
      <xdr:colOff>227160</xdr:colOff>
      <xdr:row>66</xdr:row>
      <xdr:rowOff>79920</xdr:rowOff>
    </xdr:from>
    <xdr:to>
      <xdr:col>20</xdr:col>
      <xdr:colOff>379080</xdr:colOff>
      <xdr:row>67</xdr:row>
      <xdr:rowOff>162360</xdr:rowOff>
    </xdr:to>
    <xdr:sp macro="" textlink="">
      <xdr:nvSpPr>
        <xdr:cNvPr id="2609" name="CustomShape 1"/>
        <xdr:cNvSpPr/>
      </xdr:nvSpPr>
      <xdr:spPr>
        <a:xfrm>
          <a:off x="1466316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120/128</a:t>
          </a:r>
          <a:endParaRPr/>
        </a:p>
      </xdr:txBody>
    </xdr:sp>
    <xdr:clientData/>
  </xdr:twoCellAnchor>
  <xdr:twoCellAnchor editAs="oneCell">
    <xdr:from>
      <xdr:col>19</xdr:col>
      <xdr:colOff>557280</xdr:colOff>
      <xdr:row>65</xdr:row>
      <xdr:rowOff>48240</xdr:rowOff>
    </xdr:from>
    <xdr:to>
      <xdr:col>21</xdr:col>
      <xdr:colOff>709200</xdr:colOff>
      <xdr:row>66</xdr:row>
      <xdr:rowOff>130320</xdr:rowOff>
    </xdr:to>
    <xdr:sp macro="" textlink="">
      <xdr:nvSpPr>
        <xdr:cNvPr id="2610" name="CustomShape 1"/>
        <xdr:cNvSpPr/>
      </xdr:nvSpPr>
      <xdr:spPr>
        <a:xfrm>
          <a:off x="1579320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19</xdr:col>
      <xdr:colOff>557280</xdr:colOff>
      <xdr:row>66</xdr:row>
      <xdr:rowOff>79920</xdr:rowOff>
    </xdr:from>
    <xdr:to>
      <xdr:col>21</xdr:col>
      <xdr:colOff>709200</xdr:colOff>
      <xdr:row>67</xdr:row>
      <xdr:rowOff>162360</xdr:rowOff>
    </xdr:to>
    <xdr:sp macro="" textlink="">
      <xdr:nvSpPr>
        <xdr:cNvPr id="2611" name="CustomShape 1"/>
        <xdr:cNvSpPr/>
      </xdr:nvSpPr>
      <xdr:spPr>
        <a:xfrm>
          <a:off x="1579320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2,327</a:t>
          </a:r>
          <a:endParaRPr/>
        </a:p>
      </xdr:txBody>
    </xdr:sp>
    <xdr:clientData/>
  </xdr:twoCellAnchor>
  <xdr:twoCellAnchor editAs="oneCell">
    <xdr:from>
      <xdr:col>21</xdr:col>
      <xdr:colOff>328680</xdr:colOff>
      <xdr:row>65</xdr:row>
      <xdr:rowOff>48240</xdr:rowOff>
    </xdr:from>
    <xdr:to>
      <xdr:col>23</xdr:col>
      <xdr:colOff>480600</xdr:colOff>
      <xdr:row>66</xdr:row>
      <xdr:rowOff>130320</xdr:rowOff>
    </xdr:to>
    <xdr:sp macro="" textlink="">
      <xdr:nvSpPr>
        <xdr:cNvPr id="2612" name="CustomShape 1"/>
        <xdr:cNvSpPr/>
      </xdr:nvSpPr>
      <xdr:spPr>
        <a:xfrm>
          <a:off x="17164800" y="11192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21</xdr:col>
      <xdr:colOff>328680</xdr:colOff>
      <xdr:row>66</xdr:row>
      <xdr:rowOff>79920</xdr:rowOff>
    </xdr:from>
    <xdr:to>
      <xdr:col>23</xdr:col>
      <xdr:colOff>480600</xdr:colOff>
      <xdr:row>67</xdr:row>
      <xdr:rowOff>162360</xdr:rowOff>
    </xdr:to>
    <xdr:sp macro="" textlink="">
      <xdr:nvSpPr>
        <xdr:cNvPr id="2613" name="CustomShape 1"/>
        <xdr:cNvSpPr/>
      </xdr:nvSpPr>
      <xdr:spPr>
        <a:xfrm>
          <a:off x="17164800" y="11395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718</a:t>
          </a:r>
          <a:endParaRPr/>
        </a:p>
      </xdr:txBody>
    </xdr:sp>
    <xdr:clientData/>
  </xdr:twoCellAnchor>
  <xdr:twoCellAnchor editAs="oneCell">
    <xdr:from>
      <xdr:col>18</xdr:col>
      <xdr:colOff>100080</xdr:colOff>
      <xdr:row>68</xdr:row>
      <xdr:rowOff>16560</xdr:rowOff>
    </xdr:from>
    <xdr:to>
      <xdr:col>24</xdr:col>
      <xdr:colOff>671400</xdr:colOff>
      <xdr:row>81</xdr:row>
      <xdr:rowOff>73440</xdr:rowOff>
    </xdr:to>
    <xdr:sp macro="" textlink="">
      <xdr:nvSpPr>
        <xdr:cNvPr id="2614" name="CustomShape 1"/>
        <xdr:cNvSpPr/>
      </xdr:nvSpPr>
      <xdr:spPr>
        <a:xfrm>
          <a:off x="14536080" y="11675160"/>
          <a:ext cx="5371920" cy="2285640"/>
        </a:xfrm>
        <a:prstGeom prst="rect">
          <a:avLst/>
        </a:prstGeom>
        <a:solidFill>
          <a:srgbClr val="E6FFD5"/>
        </a:solidFill>
        <a:ln w="19080">
          <a:noFill/>
        </a:ln>
      </xdr:spPr>
    </xdr:sp>
    <xdr:clientData/>
  </xdr:twoCellAnchor>
  <xdr:twoCellAnchor editAs="oneCell">
    <xdr:from>
      <xdr:col>18</xdr:col>
      <xdr:colOff>56520</xdr:colOff>
      <xdr:row>66</xdr:row>
      <xdr:rowOff>168840</xdr:rowOff>
    </xdr:from>
    <xdr:to>
      <xdr:col>18</xdr:col>
      <xdr:colOff>416880</xdr:colOff>
      <xdr:row>68</xdr:row>
      <xdr:rowOff>34560</xdr:rowOff>
    </xdr:to>
    <xdr:sp macro="" textlink="">
      <xdr:nvSpPr>
        <xdr:cNvPr id="2615" name="CustomShape 1"/>
        <xdr:cNvSpPr/>
      </xdr:nvSpPr>
      <xdr:spPr>
        <a:xfrm>
          <a:off x="14492520" y="11484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18</xdr:col>
      <xdr:colOff>99720</xdr:colOff>
      <xdr:row>81</xdr:row>
      <xdr:rowOff>73440</xdr:rowOff>
    </xdr:from>
    <xdr:to>
      <xdr:col>24</xdr:col>
      <xdr:colOff>671400</xdr:colOff>
      <xdr:row>81</xdr:row>
      <xdr:rowOff>73440</xdr:rowOff>
    </xdr:to>
    <xdr:sp macro="" textlink="">
      <xdr:nvSpPr>
        <xdr:cNvPr id="2616" name="Line 1"/>
        <xdr:cNvSpPr/>
      </xdr:nvSpPr>
      <xdr:spPr>
        <a:xfrm>
          <a:off x="14535720" y="13960800"/>
          <a:ext cx="5372280" cy="0"/>
        </a:xfrm>
        <a:prstGeom prst="line">
          <a:avLst/>
        </a:prstGeom>
        <a:ln w="9360">
          <a:solidFill>
            <a:srgbClr val="C0C0C0"/>
          </a:solidFill>
          <a:round/>
        </a:ln>
      </xdr:spPr>
    </xdr:sp>
    <xdr:clientData/>
  </xdr:twoCellAnchor>
  <xdr:twoCellAnchor editAs="oneCell">
    <xdr:from>
      <xdr:col>18</xdr:col>
      <xdr:colOff>99720</xdr:colOff>
      <xdr:row>78</xdr:row>
      <xdr:rowOff>130680</xdr:rowOff>
    </xdr:from>
    <xdr:to>
      <xdr:col>24</xdr:col>
      <xdr:colOff>671400</xdr:colOff>
      <xdr:row>78</xdr:row>
      <xdr:rowOff>130680</xdr:rowOff>
    </xdr:to>
    <xdr:sp macro="" textlink="">
      <xdr:nvSpPr>
        <xdr:cNvPr id="2617" name="Line 1"/>
        <xdr:cNvSpPr/>
      </xdr:nvSpPr>
      <xdr:spPr>
        <a:xfrm>
          <a:off x="14535720" y="13503600"/>
          <a:ext cx="5372280" cy="0"/>
        </a:xfrm>
        <a:prstGeom prst="line">
          <a:avLst/>
        </a:prstGeom>
        <a:ln w="9360">
          <a:solidFill>
            <a:srgbClr val="C0C0C0"/>
          </a:solidFill>
          <a:round/>
        </a:ln>
      </xdr:spPr>
    </xdr:sp>
    <xdr:clientData/>
  </xdr:twoCellAnchor>
  <xdr:twoCellAnchor editAs="oneCell">
    <xdr:from>
      <xdr:col>17</xdr:col>
      <xdr:colOff>540360</xdr:colOff>
      <xdr:row>77</xdr:row>
      <xdr:rowOff>169920</xdr:rowOff>
    </xdr:from>
    <xdr:to>
      <xdr:col>17</xdr:col>
      <xdr:colOff>801000</xdr:colOff>
      <xdr:row>79</xdr:row>
      <xdr:rowOff>65880</xdr:rowOff>
    </xdr:to>
    <xdr:sp macro="" textlink="">
      <xdr:nvSpPr>
        <xdr:cNvPr id="2618" name="CustomShape 1"/>
        <xdr:cNvSpPr/>
      </xdr:nvSpPr>
      <xdr:spPr>
        <a:xfrm>
          <a:off x="14164920" y="133714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18</xdr:col>
      <xdr:colOff>99720</xdr:colOff>
      <xdr:row>76</xdr:row>
      <xdr:rowOff>16200</xdr:rowOff>
    </xdr:from>
    <xdr:to>
      <xdr:col>24</xdr:col>
      <xdr:colOff>671400</xdr:colOff>
      <xdr:row>76</xdr:row>
      <xdr:rowOff>16200</xdr:rowOff>
    </xdr:to>
    <xdr:sp macro="" textlink="">
      <xdr:nvSpPr>
        <xdr:cNvPr id="2619" name="Line 1"/>
        <xdr:cNvSpPr/>
      </xdr:nvSpPr>
      <xdr:spPr>
        <a:xfrm>
          <a:off x="14535720" y="13046400"/>
          <a:ext cx="5372280" cy="0"/>
        </a:xfrm>
        <a:prstGeom prst="line">
          <a:avLst/>
        </a:prstGeom>
        <a:ln w="9360">
          <a:solidFill>
            <a:srgbClr val="C0C0C0"/>
          </a:solidFill>
          <a:round/>
        </a:ln>
      </xdr:spPr>
    </xdr:sp>
    <xdr:clientData/>
  </xdr:twoCellAnchor>
  <xdr:twoCellAnchor editAs="oneCell">
    <xdr:from>
      <xdr:col>17</xdr:col>
      <xdr:colOff>217440</xdr:colOff>
      <xdr:row>75</xdr:row>
      <xdr:rowOff>55800</xdr:rowOff>
    </xdr:from>
    <xdr:to>
      <xdr:col>18</xdr:col>
      <xdr:colOff>30240</xdr:colOff>
      <xdr:row>76</xdr:row>
      <xdr:rowOff>122760</xdr:rowOff>
    </xdr:to>
    <xdr:sp macro="" textlink="">
      <xdr:nvSpPr>
        <xdr:cNvPr id="2620" name="CustomShape 1"/>
        <xdr:cNvSpPr/>
      </xdr:nvSpPr>
      <xdr:spPr>
        <a:xfrm>
          <a:off x="13842000" y="129142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a:t>
          </a:r>
          <a:endParaRPr/>
        </a:p>
      </xdr:txBody>
    </xdr:sp>
    <xdr:clientData/>
  </xdr:twoCellAnchor>
  <xdr:twoCellAnchor editAs="oneCell">
    <xdr:from>
      <xdr:col>18</xdr:col>
      <xdr:colOff>99720</xdr:colOff>
      <xdr:row>73</xdr:row>
      <xdr:rowOff>73440</xdr:rowOff>
    </xdr:from>
    <xdr:to>
      <xdr:col>24</xdr:col>
      <xdr:colOff>671400</xdr:colOff>
      <xdr:row>73</xdr:row>
      <xdr:rowOff>73440</xdr:rowOff>
    </xdr:to>
    <xdr:sp macro="" textlink="">
      <xdr:nvSpPr>
        <xdr:cNvPr id="2621" name="Line 1"/>
        <xdr:cNvSpPr/>
      </xdr:nvSpPr>
      <xdr:spPr>
        <a:xfrm>
          <a:off x="14535720" y="12589200"/>
          <a:ext cx="5372280" cy="0"/>
        </a:xfrm>
        <a:prstGeom prst="line">
          <a:avLst/>
        </a:prstGeom>
        <a:ln w="9360">
          <a:solidFill>
            <a:srgbClr val="C0C0C0"/>
          </a:solidFill>
          <a:round/>
        </a:ln>
      </xdr:spPr>
    </xdr:sp>
    <xdr:clientData/>
  </xdr:twoCellAnchor>
  <xdr:twoCellAnchor editAs="oneCell">
    <xdr:from>
      <xdr:col>17</xdr:col>
      <xdr:colOff>217440</xdr:colOff>
      <xdr:row>72</xdr:row>
      <xdr:rowOff>112680</xdr:rowOff>
    </xdr:from>
    <xdr:to>
      <xdr:col>18</xdr:col>
      <xdr:colOff>30240</xdr:colOff>
      <xdr:row>74</xdr:row>
      <xdr:rowOff>8640</xdr:rowOff>
    </xdr:to>
    <xdr:sp macro="" textlink="">
      <xdr:nvSpPr>
        <xdr:cNvPr id="2622" name="CustomShape 1"/>
        <xdr:cNvSpPr/>
      </xdr:nvSpPr>
      <xdr:spPr>
        <a:xfrm>
          <a:off x="13842000" y="124570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a:t>
          </a:r>
          <a:endParaRPr/>
        </a:p>
      </xdr:txBody>
    </xdr:sp>
    <xdr:clientData/>
  </xdr:twoCellAnchor>
  <xdr:twoCellAnchor editAs="oneCell">
    <xdr:from>
      <xdr:col>18</xdr:col>
      <xdr:colOff>99720</xdr:colOff>
      <xdr:row>70</xdr:row>
      <xdr:rowOff>130680</xdr:rowOff>
    </xdr:from>
    <xdr:to>
      <xdr:col>24</xdr:col>
      <xdr:colOff>671400</xdr:colOff>
      <xdr:row>70</xdr:row>
      <xdr:rowOff>130680</xdr:rowOff>
    </xdr:to>
    <xdr:sp macro="" textlink="">
      <xdr:nvSpPr>
        <xdr:cNvPr id="2623" name="Line 1"/>
        <xdr:cNvSpPr/>
      </xdr:nvSpPr>
      <xdr:spPr>
        <a:xfrm>
          <a:off x="14535720" y="12132000"/>
          <a:ext cx="5372280" cy="0"/>
        </a:xfrm>
        <a:prstGeom prst="line">
          <a:avLst/>
        </a:prstGeom>
        <a:ln w="9360">
          <a:solidFill>
            <a:srgbClr val="C0C0C0"/>
          </a:solidFill>
          <a:round/>
        </a:ln>
      </xdr:spPr>
    </xdr:sp>
    <xdr:clientData/>
  </xdr:twoCellAnchor>
  <xdr:twoCellAnchor editAs="oneCell">
    <xdr:from>
      <xdr:col>17</xdr:col>
      <xdr:colOff>217440</xdr:colOff>
      <xdr:row>69</xdr:row>
      <xdr:rowOff>169920</xdr:rowOff>
    </xdr:from>
    <xdr:to>
      <xdr:col>18</xdr:col>
      <xdr:colOff>30240</xdr:colOff>
      <xdr:row>71</xdr:row>
      <xdr:rowOff>65880</xdr:rowOff>
    </xdr:to>
    <xdr:sp macro="" textlink="">
      <xdr:nvSpPr>
        <xdr:cNvPr id="2624" name="CustomShape 1"/>
        <xdr:cNvSpPr/>
      </xdr:nvSpPr>
      <xdr:spPr>
        <a:xfrm>
          <a:off x="13842000" y="119998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60,000</a:t>
          </a:r>
          <a:endParaRPr/>
        </a:p>
      </xdr:txBody>
    </xdr:sp>
    <xdr:clientData/>
  </xdr:twoCellAnchor>
  <xdr:twoCellAnchor editAs="oneCell">
    <xdr:from>
      <xdr:col>18</xdr:col>
      <xdr:colOff>99720</xdr:colOff>
      <xdr:row>68</xdr:row>
      <xdr:rowOff>16200</xdr:rowOff>
    </xdr:from>
    <xdr:to>
      <xdr:col>24</xdr:col>
      <xdr:colOff>671400</xdr:colOff>
      <xdr:row>68</xdr:row>
      <xdr:rowOff>16200</xdr:rowOff>
    </xdr:to>
    <xdr:sp macro="" textlink="">
      <xdr:nvSpPr>
        <xdr:cNvPr id="2625" name="Line 1"/>
        <xdr:cNvSpPr/>
      </xdr:nvSpPr>
      <xdr:spPr>
        <a:xfrm>
          <a:off x="14535720" y="11674800"/>
          <a:ext cx="5372280" cy="0"/>
        </a:xfrm>
        <a:prstGeom prst="line">
          <a:avLst/>
        </a:prstGeom>
        <a:ln w="9360">
          <a:solidFill>
            <a:srgbClr val="C0C0C0"/>
          </a:solidFill>
          <a:round/>
        </a:ln>
      </xdr:spPr>
    </xdr:sp>
    <xdr:clientData/>
  </xdr:twoCellAnchor>
  <xdr:twoCellAnchor editAs="oneCell">
    <xdr:from>
      <xdr:col>17</xdr:col>
      <xdr:colOff>217440</xdr:colOff>
      <xdr:row>67</xdr:row>
      <xdr:rowOff>55800</xdr:rowOff>
    </xdr:from>
    <xdr:to>
      <xdr:col>18</xdr:col>
      <xdr:colOff>30240</xdr:colOff>
      <xdr:row>68</xdr:row>
      <xdr:rowOff>122760</xdr:rowOff>
    </xdr:to>
    <xdr:sp macro="" textlink="">
      <xdr:nvSpPr>
        <xdr:cNvPr id="2626" name="CustomShape 1"/>
        <xdr:cNvSpPr/>
      </xdr:nvSpPr>
      <xdr:spPr>
        <a:xfrm>
          <a:off x="13842000" y="11542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80,000</a:t>
          </a:r>
          <a:endParaRPr/>
        </a:p>
      </xdr:txBody>
    </xdr:sp>
    <xdr:clientData/>
  </xdr:twoCellAnchor>
  <xdr:twoCellAnchor editAs="oneCell">
    <xdr:from>
      <xdr:col>18</xdr:col>
      <xdr:colOff>100080</xdr:colOff>
      <xdr:row>68</xdr:row>
      <xdr:rowOff>16560</xdr:rowOff>
    </xdr:from>
    <xdr:to>
      <xdr:col>24</xdr:col>
      <xdr:colOff>671400</xdr:colOff>
      <xdr:row>81</xdr:row>
      <xdr:rowOff>73440</xdr:rowOff>
    </xdr:to>
    <xdr:sp macro="" textlink="">
      <xdr:nvSpPr>
        <xdr:cNvPr id="2627" name="CustomShape 1"/>
        <xdr:cNvSpPr/>
      </xdr:nvSpPr>
      <xdr:spPr>
        <a:xfrm>
          <a:off x="14536080" y="11675160"/>
          <a:ext cx="5371920" cy="2285640"/>
        </a:xfrm>
        <a:prstGeom prst="rect">
          <a:avLst/>
        </a:prstGeom>
        <a:noFill/>
        <a:ln w="19080">
          <a:solidFill>
            <a:srgbClr val="000000"/>
          </a:solidFill>
          <a:round/>
        </a:ln>
      </xdr:spPr>
    </xdr:sp>
    <xdr:clientData/>
  </xdr:twoCellAnchor>
  <xdr:twoCellAnchor editAs="oneCell">
    <xdr:from>
      <xdr:col>23</xdr:col>
      <xdr:colOff>542520</xdr:colOff>
      <xdr:row>70</xdr:row>
      <xdr:rowOff>92160</xdr:rowOff>
    </xdr:from>
    <xdr:to>
      <xdr:col>23</xdr:col>
      <xdr:colOff>543600</xdr:colOff>
      <xdr:row>78</xdr:row>
      <xdr:rowOff>130680</xdr:rowOff>
    </xdr:to>
    <xdr:sp macro="" textlink="">
      <xdr:nvSpPr>
        <xdr:cNvPr id="2628" name="Line 1"/>
        <xdr:cNvSpPr/>
      </xdr:nvSpPr>
      <xdr:spPr>
        <a:xfrm flipV="1">
          <a:off x="18978840" y="12093480"/>
          <a:ext cx="1080" cy="1410120"/>
        </a:xfrm>
        <a:prstGeom prst="line">
          <a:avLst/>
        </a:prstGeom>
        <a:ln w="31680">
          <a:solidFill>
            <a:srgbClr val="808080"/>
          </a:solidFill>
          <a:round/>
        </a:ln>
      </xdr:spPr>
    </xdr:sp>
    <xdr:clientData/>
  </xdr:twoCellAnchor>
  <xdr:twoCellAnchor editAs="oneCell">
    <xdr:from>
      <xdr:col>23</xdr:col>
      <xdr:colOff>585720</xdr:colOff>
      <xdr:row>78</xdr:row>
      <xdr:rowOff>144720</xdr:rowOff>
    </xdr:from>
    <xdr:to>
      <xdr:col>24</xdr:col>
      <xdr:colOff>53640</xdr:colOff>
      <xdr:row>80</xdr:row>
      <xdr:rowOff>40320</xdr:rowOff>
    </xdr:to>
    <xdr:sp macro="" textlink="">
      <xdr:nvSpPr>
        <xdr:cNvPr id="2629" name="CustomShape 1"/>
        <xdr:cNvSpPr/>
      </xdr:nvSpPr>
      <xdr:spPr>
        <a:xfrm>
          <a:off x="19022040" y="1351764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23</xdr:col>
      <xdr:colOff>455400</xdr:colOff>
      <xdr:row>78</xdr:row>
      <xdr:rowOff>130680</xdr:rowOff>
    </xdr:from>
    <xdr:to>
      <xdr:col>23</xdr:col>
      <xdr:colOff>633240</xdr:colOff>
      <xdr:row>78</xdr:row>
      <xdr:rowOff>130680</xdr:rowOff>
    </xdr:to>
    <xdr:sp macro="" textlink="">
      <xdr:nvSpPr>
        <xdr:cNvPr id="2630" name="Line 1"/>
        <xdr:cNvSpPr/>
      </xdr:nvSpPr>
      <xdr:spPr>
        <a:xfrm>
          <a:off x="18891720" y="13503600"/>
          <a:ext cx="177840" cy="0"/>
        </a:xfrm>
        <a:prstGeom prst="line">
          <a:avLst/>
        </a:prstGeom>
        <a:ln w="19080">
          <a:solidFill>
            <a:srgbClr val="000000"/>
          </a:solidFill>
          <a:round/>
        </a:ln>
      </xdr:spPr>
    </xdr:sp>
    <xdr:clientData/>
  </xdr:twoCellAnchor>
  <xdr:twoCellAnchor editAs="oneCell">
    <xdr:from>
      <xdr:col>23</xdr:col>
      <xdr:colOff>527400</xdr:colOff>
      <xdr:row>69</xdr:row>
      <xdr:rowOff>48960</xdr:rowOff>
    </xdr:from>
    <xdr:to>
      <xdr:col>24</xdr:col>
      <xdr:colOff>397440</xdr:colOff>
      <xdr:row>70</xdr:row>
      <xdr:rowOff>116280</xdr:rowOff>
    </xdr:to>
    <xdr:sp macro="" textlink="">
      <xdr:nvSpPr>
        <xdr:cNvPr id="2631" name="CustomShape 1"/>
        <xdr:cNvSpPr/>
      </xdr:nvSpPr>
      <xdr:spPr>
        <a:xfrm>
          <a:off x="18963720" y="1187892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61,681</a:t>
          </a:r>
          <a:endParaRPr/>
        </a:p>
      </xdr:txBody>
    </xdr:sp>
    <xdr:clientData/>
  </xdr:twoCellAnchor>
  <xdr:twoCellAnchor editAs="oneCell">
    <xdr:from>
      <xdr:col>23</xdr:col>
      <xdr:colOff>455400</xdr:colOff>
      <xdr:row>70</xdr:row>
      <xdr:rowOff>92160</xdr:rowOff>
    </xdr:from>
    <xdr:to>
      <xdr:col>23</xdr:col>
      <xdr:colOff>633240</xdr:colOff>
      <xdr:row>70</xdr:row>
      <xdr:rowOff>92160</xdr:rowOff>
    </xdr:to>
    <xdr:sp macro="" textlink="">
      <xdr:nvSpPr>
        <xdr:cNvPr id="2632" name="Line 1"/>
        <xdr:cNvSpPr/>
      </xdr:nvSpPr>
      <xdr:spPr>
        <a:xfrm>
          <a:off x="18891720" y="12093480"/>
          <a:ext cx="177840" cy="0"/>
        </a:xfrm>
        <a:prstGeom prst="line">
          <a:avLst/>
        </a:prstGeom>
        <a:ln w="19080">
          <a:solidFill>
            <a:srgbClr val="000000"/>
          </a:solidFill>
          <a:round/>
        </a:ln>
      </xdr:spPr>
    </xdr:sp>
    <xdr:clientData/>
  </xdr:twoCellAnchor>
  <xdr:twoCellAnchor editAs="oneCell">
    <xdr:from>
      <xdr:col>22</xdr:col>
      <xdr:colOff>392040</xdr:colOff>
      <xdr:row>78</xdr:row>
      <xdr:rowOff>129960</xdr:rowOff>
    </xdr:from>
    <xdr:to>
      <xdr:col>23</xdr:col>
      <xdr:colOff>544320</xdr:colOff>
      <xdr:row>78</xdr:row>
      <xdr:rowOff>130320</xdr:rowOff>
    </xdr:to>
    <xdr:sp macro="" textlink="">
      <xdr:nvSpPr>
        <xdr:cNvPr id="2633" name="Line 1"/>
        <xdr:cNvSpPr/>
      </xdr:nvSpPr>
      <xdr:spPr>
        <a:xfrm>
          <a:off x="18028440" y="13502880"/>
          <a:ext cx="952200" cy="360"/>
        </a:xfrm>
        <a:prstGeom prst="line">
          <a:avLst/>
        </a:prstGeom>
        <a:ln w="6480">
          <a:solidFill>
            <a:srgbClr val="FF0000"/>
          </a:solidFill>
          <a:round/>
        </a:ln>
      </xdr:spPr>
    </xdr:sp>
    <xdr:clientData/>
  </xdr:twoCellAnchor>
  <xdr:twoCellAnchor editAs="oneCell">
    <xdr:from>
      <xdr:col>23</xdr:col>
      <xdr:colOff>539280</xdr:colOff>
      <xdr:row>77</xdr:row>
      <xdr:rowOff>16920</xdr:rowOff>
    </xdr:from>
    <xdr:to>
      <xdr:col>24</xdr:col>
      <xdr:colOff>320760</xdr:colOff>
      <xdr:row>78</xdr:row>
      <xdr:rowOff>84240</xdr:rowOff>
    </xdr:to>
    <xdr:sp macro="" textlink="">
      <xdr:nvSpPr>
        <xdr:cNvPr id="2634" name="CustomShape 1"/>
        <xdr:cNvSpPr/>
      </xdr:nvSpPr>
      <xdr:spPr>
        <a:xfrm>
          <a:off x="18975600" y="1321848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4,198</a:t>
          </a:r>
          <a:endParaRPr/>
        </a:p>
      </xdr:txBody>
    </xdr:sp>
    <xdr:clientData/>
  </xdr:twoCellAnchor>
  <xdr:twoCellAnchor editAs="oneCell">
    <xdr:from>
      <xdr:col>23</xdr:col>
      <xdr:colOff>493560</xdr:colOff>
      <xdr:row>77</xdr:row>
      <xdr:rowOff>155520</xdr:rowOff>
    </xdr:from>
    <xdr:to>
      <xdr:col>23</xdr:col>
      <xdr:colOff>594720</xdr:colOff>
      <xdr:row>78</xdr:row>
      <xdr:rowOff>85320</xdr:rowOff>
    </xdr:to>
    <xdr:sp macro="" textlink="">
      <xdr:nvSpPr>
        <xdr:cNvPr id="2635" name="CustomShape 1"/>
        <xdr:cNvSpPr/>
      </xdr:nvSpPr>
      <xdr:spPr>
        <a:xfrm>
          <a:off x="18929880" y="1335708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188640</xdr:colOff>
      <xdr:row>78</xdr:row>
      <xdr:rowOff>98640</xdr:rowOff>
    </xdr:from>
    <xdr:to>
      <xdr:col>22</xdr:col>
      <xdr:colOff>392040</xdr:colOff>
      <xdr:row>78</xdr:row>
      <xdr:rowOff>129960</xdr:rowOff>
    </xdr:to>
    <xdr:sp macro="" textlink="">
      <xdr:nvSpPr>
        <xdr:cNvPr id="2636" name="Line 1"/>
        <xdr:cNvSpPr/>
      </xdr:nvSpPr>
      <xdr:spPr>
        <a:xfrm>
          <a:off x="17024760" y="13471560"/>
          <a:ext cx="1003680" cy="31320"/>
        </a:xfrm>
        <a:prstGeom prst="line">
          <a:avLst/>
        </a:prstGeom>
        <a:ln w="6480">
          <a:solidFill>
            <a:srgbClr val="FF0000"/>
          </a:solidFill>
          <a:round/>
        </a:ln>
      </xdr:spPr>
    </xdr:sp>
    <xdr:clientData/>
  </xdr:twoCellAnchor>
  <xdr:twoCellAnchor editAs="oneCell">
    <xdr:from>
      <xdr:col>22</xdr:col>
      <xdr:colOff>341280</xdr:colOff>
      <xdr:row>78</xdr:row>
      <xdr:rowOff>23400</xdr:rowOff>
    </xdr:from>
    <xdr:to>
      <xdr:col>22</xdr:col>
      <xdr:colOff>442440</xdr:colOff>
      <xdr:row>78</xdr:row>
      <xdr:rowOff>124560</xdr:rowOff>
    </xdr:to>
    <xdr:sp macro="" textlink="">
      <xdr:nvSpPr>
        <xdr:cNvPr id="2637" name="CustomShape 1"/>
        <xdr:cNvSpPr/>
      </xdr:nvSpPr>
      <xdr:spPr>
        <a:xfrm>
          <a:off x="17977680" y="1339632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101160</xdr:colOff>
      <xdr:row>76</xdr:row>
      <xdr:rowOff>151560</xdr:rowOff>
    </xdr:from>
    <xdr:to>
      <xdr:col>22</xdr:col>
      <xdr:colOff>682920</xdr:colOff>
      <xdr:row>78</xdr:row>
      <xdr:rowOff>47520</xdr:rowOff>
    </xdr:to>
    <xdr:sp macro="" textlink="">
      <xdr:nvSpPr>
        <xdr:cNvPr id="2638" name="CustomShape 1"/>
        <xdr:cNvSpPr/>
      </xdr:nvSpPr>
      <xdr:spPr>
        <a:xfrm>
          <a:off x="17737560" y="131817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2,474</a:t>
          </a:r>
          <a:endParaRPr/>
        </a:p>
      </xdr:txBody>
    </xdr:sp>
    <xdr:clientData/>
  </xdr:twoCellAnchor>
  <xdr:twoCellAnchor editAs="oneCell">
    <xdr:from>
      <xdr:col>19</xdr:col>
      <xdr:colOff>671400</xdr:colOff>
      <xdr:row>78</xdr:row>
      <xdr:rowOff>48600</xdr:rowOff>
    </xdr:from>
    <xdr:to>
      <xdr:col>21</xdr:col>
      <xdr:colOff>188640</xdr:colOff>
      <xdr:row>78</xdr:row>
      <xdr:rowOff>98640</xdr:rowOff>
    </xdr:to>
    <xdr:sp macro="" textlink="">
      <xdr:nvSpPr>
        <xdr:cNvPr id="2639" name="Line 1"/>
        <xdr:cNvSpPr/>
      </xdr:nvSpPr>
      <xdr:spPr>
        <a:xfrm>
          <a:off x="15907320" y="13421520"/>
          <a:ext cx="1117440" cy="50040"/>
        </a:xfrm>
        <a:prstGeom prst="line">
          <a:avLst/>
        </a:prstGeom>
        <a:ln w="6480">
          <a:solidFill>
            <a:srgbClr val="FF0000"/>
          </a:solidFill>
          <a:round/>
        </a:ln>
      </xdr:spPr>
    </xdr:sp>
    <xdr:clientData/>
  </xdr:twoCellAnchor>
  <xdr:twoCellAnchor editAs="oneCell">
    <xdr:from>
      <xdr:col>21</xdr:col>
      <xdr:colOff>138240</xdr:colOff>
      <xdr:row>77</xdr:row>
      <xdr:rowOff>149400</xdr:rowOff>
    </xdr:from>
    <xdr:to>
      <xdr:col>21</xdr:col>
      <xdr:colOff>239400</xdr:colOff>
      <xdr:row>78</xdr:row>
      <xdr:rowOff>79200</xdr:rowOff>
    </xdr:to>
    <xdr:sp macro="" textlink="">
      <xdr:nvSpPr>
        <xdr:cNvPr id="2640" name="CustomShape 1"/>
        <xdr:cNvSpPr/>
      </xdr:nvSpPr>
      <xdr:spPr>
        <a:xfrm>
          <a:off x="16974360" y="1335096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583560</xdr:colOff>
      <xdr:row>76</xdr:row>
      <xdr:rowOff>106200</xdr:rowOff>
    </xdr:from>
    <xdr:to>
      <xdr:col>21</xdr:col>
      <xdr:colOff>365400</xdr:colOff>
      <xdr:row>78</xdr:row>
      <xdr:rowOff>2160</xdr:rowOff>
    </xdr:to>
    <xdr:sp macro="" textlink="">
      <xdr:nvSpPr>
        <xdr:cNvPr id="2641" name="CustomShape 1"/>
        <xdr:cNvSpPr/>
      </xdr:nvSpPr>
      <xdr:spPr>
        <a:xfrm>
          <a:off x="16619760" y="1313640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4,463</a:t>
          </a:r>
          <a:endParaRPr/>
        </a:p>
      </xdr:txBody>
    </xdr:sp>
    <xdr:clientData/>
  </xdr:twoCellAnchor>
  <xdr:twoCellAnchor editAs="oneCell">
    <xdr:from>
      <xdr:col>18</xdr:col>
      <xdr:colOff>468000</xdr:colOff>
      <xdr:row>78</xdr:row>
      <xdr:rowOff>48600</xdr:rowOff>
    </xdr:from>
    <xdr:to>
      <xdr:col>19</xdr:col>
      <xdr:colOff>671400</xdr:colOff>
      <xdr:row>78</xdr:row>
      <xdr:rowOff>127800</xdr:rowOff>
    </xdr:to>
    <xdr:sp macro="" textlink="">
      <xdr:nvSpPr>
        <xdr:cNvPr id="2642" name="Line 1"/>
        <xdr:cNvSpPr/>
      </xdr:nvSpPr>
      <xdr:spPr>
        <a:xfrm flipV="1">
          <a:off x="14904000" y="13421520"/>
          <a:ext cx="1003320" cy="79200"/>
        </a:xfrm>
        <a:prstGeom prst="line">
          <a:avLst/>
        </a:prstGeom>
        <a:ln w="6480">
          <a:solidFill>
            <a:srgbClr val="FF0000"/>
          </a:solidFill>
          <a:round/>
        </a:ln>
      </xdr:spPr>
    </xdr:sp>
    <xdr:clientData/>
  </xdr:twoCellAnchor>
  <xdr:twoCellAnchor editAs="oneCell">
    <xdr:from>
      <xdr:col>19</xdr:col>
      <xdr:colOff>620640</xdr:colOff>
      <xdr:row>77</xdr:row>
      <xdr:rowOff>92520</xdr:rowOff>
    </xdr:from>
    <xdr:to>
      <xdr:col>20</xdr:col>
      <xdr:colOff>36000</xdr:colOff>
      <xdr:row>78</xdr:row>
      <xdr:rowOff>22320</xdr:rowOff>
    </xdr:to>
    <xdr:sp macro="" textlink="">
      <xdr:nvSpPr>
        <xdr:cNvPr id="2643" name="CustomShape 1"/>
        <xdr:cNvSpPr/>
      </xdr:nvSpPr>
      <xdr:spPr>
        <a:xfrm>
          <a:off x="15856560" y="13294080"/>
          <a:ext cx="215640" cy="101160"/>
        </a:xfrm>
        <a:prstGeom prst="flowChartDecision">
          <a:avLst/>
        </a:prstGeom>
        <a:solidFill>
          <a:srgbClr val="000080"/>
        </a:solidFill>
        <a:ln w="19080">
          <a:solidFill>
            <a:srgbClr val="000080"/>
          </a:solidFill>
          <a:round/>
        </a:ln>
      </xdr:spPr>
    </xdr:sp>
    <xdr:clientData/>
  </xdr:twoCellAnchor>
  <xdr:twoCellAnchor editAs="oneCell">
    <xdr:from>
      <xdr:col>19</xdr:col>
      <xdr:colOff>380520</xdr:colOff>
      <xdr:row>76</xdr:row>
      <xdr:rowOff>48960</xdr:rowOff>
    </xdr:from>
    <xdr:to>
      <xdr:col>20</xdr:col>
      <xdr:colOff>162000</xdr:colOff>
      <xdr:row>77</xdr:row>
      <xdr:rowOff>116280</xdr:rowOff>
    </xdr:to>
    <xdr:sp macro="" textlink="">
      <xdr:nvSpPr>
        <xdr:cNvPr id="2644" name="CustomShape 1"/>
        <xdr:cNvSpPr/>
      </xdr:nvSpPr>
      <xdr:spPr>
        <a:xfrm>
          <a:off x="15616440" y="130791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6,955</a:t>
          </a:r>
          <a:endParaRPr/>
        </a:p>
      </xdr:txBody>
    </xdr:sp>
    <xdr:clientData/>
  </xdr:twoCellAnchor>
  <xdr:twoCellAnchor editAs="oneCell">
    <xdr:from>
      <xdr:col>18</xdr:col>
      <xdr:colOff>417600</xdr:colOff>
      <xdr:row>77</xdr:row>
      <xdr:rowOff>65880</xdr:rowOff>
    </xdr:from>
    <xdr:to>
      <xdr:col>18</xdr:col>
      <xdr:colOff>518760</xdr:colOff>
      <xdr:row>77</xdr:row>
      <xdr:rowOff>167040</xdr:rowOff>
    </xdr:to>
    <xdr:sp macro="" textlink="">
      <xdr:nvSpPr>
        <xdr:cNvPr id="2645" name="CustomShape 1"/>
        <xdr:cNvSpPr/>
      </xdr:nvSpPr>
      <xdr:spPr>
        <a:xfrm>
          <a:off x="14853600" y="13267440"/>
          <a:ext cx="101160" cy="101160"/>
        </a:xfrm>
        <a:prstGeom prst="flowChartDecision">
          <a:avLst/>
        </a:prstGeom>
        <a:solidFill>
          <a:srgbClr val="000080"/>
        </a:solidFill>
        <a:ln w="19080">
          <a:solidFill>
            <a:srgbClr val="000080"/>
          </a:solidFill>
          <a:round/>
        </a:ln>
      </xdr:spPr>
    </xdr:sp>
    <xdr:clientData/>
  </xdr:twoCellAnchor>
  <xdr:twoCellAnchor editAs="oneCell">
    <xdr:from>
      <xdr:col>18</xdr:col>
      <xdr:colOff>177120</xdr:colOff>
      <xdr:row>76</xdr:row>
      <xdr:rowOff>22680</xdr:rowOff>
    </xdr:from>
    <xdr:to>
      <xdr:col>18</xdr:col>
      <xdr:colOff>758880</xdr:colOff>
      <xdr:row>77</xdr:row>
      <xdr:rowOff>90000</xdr:rowOff>
    </xdr:to>
    <xdr:sp macro="" textlink="">
      <xdr:nvSpPr>
        <xdr:cNvPr id="2646" name="CustomShape 1"/>
        <xdr:cNvSpPr/>
      </xdr:nvSpPr>
      <xdr:spPr>
        <a:xfrm>
          <a:off x="14613120" y="1305288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8,114</a:t>
          </a:r>
          <a:endParaRPr/>
        </a:p>
      </xdr:txBody>
    </xdr:sp>
    <xdr:clientData/>
  </xdr:twoCellAnchor>
  <xdr:twoCellAnchor editAs="oneCell">
    <xdr:from>
      <xdr:col>23</xdr:col>
      <xdr:colOff>353880</xdr:colOff>
      <xdr:row>81</xdr:row>
      <xdr:rowOff>81000</xdr:rowOff>
    </xdr:from>
    <xdr:to>
      <xdr:col>24</xdr:col>
      <xdr:colOff>315360</xdr:colOff>
      <xdr:row>82</xdr:row>
      <xdr:rowOff>148320</xdr:rowOff>
    </xdr:to>
    <xdr:sp macro="" textlink="">
      <xdr:nvSpPr>
        <xdr:cNvPr id="2647" name="CustomShape 1"/>
        <xdr:cNvSpPr/>
      </xdr:nvSpPr>
      <xdr:spPr>
        <a:xfrm>
          <a:off x="187902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201600</xdr:colOff>
      <xdr:row>81</xdr:row>
      <xdr:rowOff>81000</xdr:rowOff>
    </xdr:from>
    <xdr:to>
      <xdr:col>23</xdr:col>
      <xdr:colOff>163440</xdr:colOff>
      <xdr:row>82</xdr:row>
      <xdr:rowOff>148320</xdr:rowOff>
    </xdr:to>
    <xdr:sp macro="" textlink="">
      <xdr:nvSpPr>
        <xdr:cNvPr id="2648" name="CustomShape 1"/>
        <xdr:cNvSpPr/>
      </xdr:nvSpPr>
      <xdr:spPr>
        <a:xfrm>
          <a:off x="1783800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20</xdr:col>
      <xdr:colOff>684360</xdr:colOff>
      <xdr:row>81</xdr:row>
      <xdr:rowOff>81000</xdr:rowOff>
    </xdr:from>
    <xdr:to>
      <xdr:col>21</xdr:col>
      <xdr:colOff>646200</xdr:colOff>
      <xdr:row>82</xdr:row>
      <xdr:rowOff>148320</xdr:rowOff>
    </xdr:to>
    <xdr:sp macro="" textlink="">
      <xdr:nvSpPr>
        <xdr:cNvPr id="2649" name="CustomShape 1"/>
        <xdr:cNvSpPr/>
      </xdr:nvSpPr>
      <xdr:spPr>
        <a:xfrm>
          <a:off x="1672056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480960</xdr:colOff>
      <xdr:row>81</xdr:row>
      <xdr:rowOff>81000</xdr:rowOff>
    </xdr:from>
    <xdr:to>
      <xdr:col>20</xdr:col>
      <xdr:colOff>442440</xdr:colOff>
      <xdr:row>82</xdr:row>
      <xdr:rowOff>148320</xdr:rowOff>
    </xdr:to>
    <xdr:sp macro="" textlink="">
      <xdr:nvSpPr>
        <xdr:cNvPr id="2650" name="CustomShape 1"/>
        <xdr:cNvSpPr/>
      </xdr:nvSpPr>
      <xdr:spPr>
        <a:xfrm>
          <a:off x="1571688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277920</xdr:colOff>
      <xdr:row>81</xdr:row>
      <xdr:rowOff>81000</xdr:rowOff>
    </xdr:from>
    <xdr:to>
      <xdr:col>19</xdr:col>
      <xdr:colOff>239760</xdr:colOff>
      <xdr:row>82</xdr:row>
      <xdr:rowOff>148320</xdr:rowOff>
    </xdr:to>
    <xdr:sp macro="" textlink="">
      <xdr:nvSpPr>
        <xdr:cNvPr id="2651" name="CustomShape 1"/>
        <xdr:cNvSpPr/>
      </xdr:nvSpPr>
      <xdr:spPr>
        <a:xfrm>
          <a:off x="14713920" y="13968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493560</xdr:colOff>
      <xdr:row>78</xdr:row>
      <xdr:rowOff>79920</xdr:rowOff>
    </xdr:from>
    <xdr:to>
      <xdr:col>23</xdr:col>
      <xdr:colOff>594720</xdr:colOff>
      <xdr:row>79</xdr:row>
      <xdr:rowOff>9720</xdr:rowOff>
    </xdr:to>
    <xdr:sp macro="" textlink="">
      <xdr:nvSpPr>
        <xdr:cNvPr id="2652" name="CustomShape 1"/>
        <xdr:cNvSpPr/>
      </xdr:nvSpPr>
      <xdr:spPr>
        <a:xfrm>
          <a:off x="18929880" y="1345284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585720</xdr:colOff>
      <xdr:row>78</xdr:row>
      <xdr:rowOff>4680</xdr:rowOff>
    </xdr:from>
    <xdr:to>
      <xdr:col>24</xdr:col>
      <xdr:colOff>53640</xdr:colOff>
      <xdr:row>79</xdr:row>
      <xdr:rowOff>72000</xdr:rowOff>
    </xdr:to>
    <xdr:sp macro="" textlink="">
      <xdr:nvSpPr>
        <xdr:cNvPr id="2653" name="CustomShape 1"/>
        <xdr:cNvSpPr/>
      </xdr:nvSpPr>
      <xdr:spPr>
        <a:xfrm>
          <a:off x="19022040" y="1337760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3</a:t>
          </a:r>
          <a:endParaRPr/>
        </a:p>
      </xdr:txBody>
    </xdr:sp>
    <xdr:clientData/>
  </xdr:twoCellAnchor>
  <xdr:twoCellAnchor editAs="oneCell">
    <xdr:from>
      <xdr:col>22</xdr:col>
      <xdr:colOff>341280</xdr:colOff>
      <xdr:row>78</xdr:row>
      <xdr:rowOff>79560</xdr:rowOff>
    </xdr:from>
    <xdr:to>
      <xdr:col>22</xdr:col>
      <xdr:colOff>442440</xdr:colOff>
      <xdr:row>79</xdr:row>
      <xdr:rowOff>9360</xdr:rowOff>
    </xdr:to>
    <xdr:sp macro="" textlink="">
      <xdr:nvSpPr>
        <xdr:cNvPr id="2654" name="CustomShape 1"/>
        <xdr:cNvSpPr/>
      </xdr:nvSpPr>
      <xdr:spPr>
        <a:xfrm>
          <a:off x="17977680" y="1345248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213480</xdr:colOff>
      <xdr:row>79</xdr:row>
      <xdr:rowOff>10800</xdr:rowOff>
    </xdr:from>
    <xdr:to>
      <xdr:col>22</xdr:col>
      <xdr:colOff>570240</xdr:colOff>
      <xdr:row>80</xdr:row>
      <xdr:rowOff>77760</xdr:rowOff>
    </xdr:to>
    <xdr:sp macro="" textlink="">
      <xdr:nvSpPr>
        <xdr:cNvPr id="2655" name="CustomShape 1"/>
        <xdr:cNvSpPr/>
      </xdr:nvSpPr>
      <xdr:spPr>
        <a:xfrm>
          <a:off x="17849880" y="13555080"/>
          <a:ext cx="356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17</a:t>
          </a:r>
          <a:endParaRPr/>
        </a:p>
      </xdr:txBody>
    </xdr:sp>
    <xdr:clientData/>
  </xdr:twoCellAnchor>
  <xdr:twoCellAnchor editAs="oneCell">
    <xdr:from>
      <xdr:col>21</xdr:col>
      <xdr:colOff>138240</xdr:colOff>
      <xdr:row>78</xdr:row>
      <xdr:rowOff>47880</xdr:rowOff>
    </xdr:from>
    <xdr:to>
      <xdr:col>21</xdr:col>
      <xdr:colOff>239400</xdr:colOff>
      <xdr:row>78</xdr:row>
      <xdr:rowOff>149040</xdr:rowOff>
    </xdr:to>
    <xdr:sp macro="" textlink="">
      <xdr:nvSpPr>
        <xdr:cNvPr id="2656" name="CustomShape 1"/>
        <xdr:cNvSpPr/>
      </xdr:nvSpPr>
      <xdr:spPr>
        <a:xfrm>
          <a:off x="16974360" y="1342080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583560</xdr:colOff>
      <xdr:row>78</xdr:row>
      <xdr:rowOff>150840</xdr:rowOff>
    </xdr:from>
    <xdr:to>
      <xdr:col>21</xdr:col>
      <xdr:colOff>365400</xdr:colOff>
      <xdr:row>80</xdr:row>
      <xdr:rowOff>46440</xdr:rowOff>
    </xdr:to>
    <xdr:sp macro="" textlink="">
      <xdr:nvSpPr>
        <xdr:cNvPr id="2657" name="CustomShape 1"/>
        <xdr:cNvSpPr/>
      </xdr:nvSpPr>
      <xdr:spPr>
        <a:xfrm>
          <a:off x="16619760" y="1352376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1,396</a:t>
          </a:r>
          <a:endParaRPr/>
        </a:p>
      </xdr:txBody>
    </xdr:sp>
    <xdr:clientData/>
  </xdr:twoCellAnchor>
  <xdr:twoCellAnchor editAs="oneCell">
    <xdr:from>
      <xdr:col>19</xdr:col>
      <xdr:colOff>620640</xdr:colOff>
      <xdr:row>77</xdr:row>
      <xdr:rowOff>169560</xdr:rowOff>
    </xdr:from>
    <xdr:to>
      <xdr:col>20</xdr:col>
      <xdr:colOff>36000</xdr:colOff>
      <xdr:row>78</xdr:row>
      <xdr:rowOff>99360</xdr:rowOff>
    </xdr:to>
    <xdr:sp macro="" textlink="">
      <xdr:nvSpPr>
        <xdr:cNvPr id="2658" name="CustomShape 1"/>
        <xdr:cNvSpPr/>
      </xdr:nvSpPr>
      <xdr:spPr>
        <a:xfrm>
          <a:off x="15856560" y="13371120"/>
          <a:ext cx="215640" cy="101160"/>
        </a:xfrm>
        <a:prstGeom prst="ellipse">
          <a:avLst/>
        </a:prstGeom>
        <a:solidFill>
          <a:srgbClr val="FF0000"/>
        </a:solidFill>
        <a:ln w="19080">
          <a:solidFill>
            <a:srgbClr val="FF0000"/>
          </a:solidFill>
          <a:round/>
        </a:ln>
      </xdr:spPr>
    </xdr:sp>
    <xdr:clientData/>
  </xdr:twoCellAnchor>
  <xdr:twoCellAnchor editAs="oneCell">
    <xdr:from>
      <xdr:col>19</xdr:col>
      <xdr:colOff>380520</xdr:colOff>
      <xdr:row>78</xdr:row>
      <xdr:rowOff>100800</xdr:rowOff>
    </xdr:from>
    <xdr:to>
      <xdr:col>20</xdr:col>
      <xdr:colOff>162000</xdr:colOff>
      <xdr:row>79</xdr:row>
      <xdr:rowOff>168120</xdr:rowOff>
    </xdr:to>
    <xdr:sp macro="" textlink="">
      <xdr:nvSpPr>
        <xdr:cNvPr id="2659" name="CustomShape 1"/>
        <xdr:cNvSpPr/>
      </xdr:nvSpPr>
      <xdr:spPr>
        <a:xfrm>
          <a:off x="15616440" y="13473720"/>
          <a:ext cx="5817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3,578</a:t>
          </a:r>
          <a:endParaRPr/>
        </a:p>
      </xdr:txBody>
    </xdr:sp>
    <xdr:clientData/>
  </xdr:twoCellAnchor>
  <xdr:twoCellAnchor editAs="oneCell">
    <xdr:from>
      <xdr:col>18</xdr:col>
      <xdr:colOff>417600</xdr:colOff>
      <xdr:row>78</xdr:row>
      <xdr:rowOff>77040</xdr:rowOff>
    </xdr:from>
    <xdr:to>
      <xdr:col>18</xdr:col>
      <xdr:colOff>518760</xdr:colOff>
      <xdr:row>79</xdr:row>
      <xdr:rowOff>6840</xdr:rowOff>
    </xdr:to>
    <xdr:sp macro="" textlink="">
      <xdr:nvSpPr>
        <xdr:cNvPr id="2660" name="CustomShape 1"/>
        <xdr:cNvSpPr/>
      </xdr:nvSpPr>
      <xdr:spPr>
        <a:xfrm>
          <a:off x="14853600" y="13449960"/>
          <a:ext cx="101160" cy="101160"/>
        </a:xfrm>
        <a:prstGeom prst="ellipse">
          <a:avLst/>
        </a:prstGeom>
        <a:solidFill>
          <a:srgbClr val="FF0000"/>
        </a:solidFill>
        <a:ln w="19080">
          <a:solidFill>
            <a:srgbClr val="FF0000"/>
          </a:solidFill>
          <a:round/>
        </a:ln>
      </xdr:spPr>
    </xdr:sp>
    <xdr:clientData/>
  </xdr:twoCellAnchor>
  <xdr:twoCellAnchor editAs="oneCell">
    <xdr:from>
      <xdr:col>18</xdr:col>
      <xdr:colOff>245880</xdr:colOff>
      <xdr:row>79</xdr:row>
      <xdr:rowOff>8280</xdr:rowOff>
    </xdr:from>
    <xdr:to>
      <xdr:col>18</xdr:col>
      <xdr:colOff>690840</xdr:colOff>
      <xdr:row>80</xdr:row>
      <xdr:rowOff>75240</xdr:rowOff>
    </xdr:to>
    <xdr:sp macro="" textlink="">
      <xdr:nvSpPr>
        <xdr:cNvPr id="2661" name="CustomShape 1"/>
        <xdr:cNvSpPr/>
      </xdr:nvSpPr>
      <xdr:spPr>
        <a:xfrm>
          <a:off x="14681880" y="13552560"/>
          <a:ext cx="44496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123</a:t>
          </a:r>
          <a:endParaRPr/>
        </a:p>
      </xdr:txBody>
    </xdr:sp>
    <xdr:clientData/>
  </xdr:twoCellAnchor>
  <xdr:twoCellAnchor editAs="oneCell">
    <xdr:from>
      <xdr:col>18</xdr:col>
      <xdr:colOff>100080</xdr:colOff>
      <xdr:row>83</xdr:row>
      <xdr:rowOff>48240</xdr:rowOff>
    </xdr:from>
    <xdr:to>
      <xdr:col>24</xdr:col>
      <xdr:colOff>671400</xdr:colOff>
      <xdr:row>85</xdr:row>
      <xdr:rowOff>22320</xdr:rowOff>
    </xdr:to>
    <xdr:sp macro="" textlink="">
      <xdr:nvSpPr>
        <xdr:cNvPr id="2662" name="CustomShape 1"/>
        <xdr:cNvSpPr/>
      </xdr:nvSpPr>
      <xdr:spPr>
        <a:xfrm>
          <a:off x="14536080" y="14278320"/>
          <a:ext cx="537192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公債費</a:t>
          </a:r>
          <a:endParaRPr/>
        </a:p>
      </xdr:txBody>
    </xdr:sp>
    <xdr:clientData/>
  </xdr:twoCellAnchor>
  <xdr:twoCellAnchor editAs="oneCell">
    <xdr:from>
      <xdr:col>18</xdr:col>
      <xdr:colOff>227160</xdr:colOff>
      <xdr:row>85</xdr:row>
      <xdr:rowOff>48240</xdr:rowOff>
    </xdr:from>
    <xdr:to>
      <xdr:col>20</xdr:col>
      <xdr:colOff>379080</xdr:colOff>
      <xdr:row>86</xdr:row>
      <xdr:rowOff>130320</xdr:rowOff>
    </xdr:to>
    <xdr:sp macro="" textlink="">
      <xdr:nvSpPr>
        <xdr:cNvPr id="2663" name="CustomShape 1"/>
        <xdr:cNvSpPr/>
      </xdr:nvSpPr>
      <xdr:spPr>
        <a:xfrm>
          <a:off x="1466316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18</xdr:col>
      <xdr:colOff>227160</xdr:colOff>
      <xdr:row>86</xdr:row>
      <xdr:rowOff>79920</xdr:rowOff>
    </xdr:from>
    <xdr:to>
      <xdr:col>20</xdr:col>
      <xdr:colOff>379080</xdr:colOff>
      <xdr:row>87</xdr:row>
      <xdr:rowOff>162360</xdr:rowOff>
    </xdr:to>
    <xdr:sp macro="" textlink="">
      <xdr:nvSpPr>
        <xdr:cNvPr id="2664" name="CustomShape 1"/>
        <xdr:cNvSpPr/>
      </xdr:nvSpPr>
      <xdr:spPr>
        <a:xfrm>
          <a:off x="1466316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107/128</a:t>
          </a:r>
          <a:endParaRPr/>
        </a:p>
      </xdr:txBody>
    </xdr:sp>
    <xdr:clientData/>
  </xdr:twoCellAnchor>
  <xdr:twoCellAnchor editAs="oneCell">
    <xdr:from>
      <xdr:col>19</xdr:col>
      <xdr:colOff>557280</xdr:colOff>
      <xdr:row>85</xdr:row>
      <xdr:rowOff>48240</xdr:rowOff>
    </xdr:from>
    <xdr:to>
      <xdr:col>21</xdr:col>
      <xdr:colOff>709200</xdr:colOff>
      <xdr:row>86</xdr:row>
      <xdr:rowOff>130320</xdr:rowOff>
    </xdr:to>
    <xdr:sp macro="" textlink="">
      <xdr:nvSpPr>
        <xdr:cNvPr id="2665" name="CustomShape 1"/>
        <xdr:cNvSpPr/>
      </xdr:nvSpPr>
      <xdr:spPr>
        <a:xfrm>
          <a:off x="1579320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19</xdr:col>
      <xdr:colOff>557280</xdr:colOff>
      <xdr:row>86</xdr:row>
      <xdr:rowOff>79920</xdr:rowOff>
    </xdr:from>
    <xdr:to>
      <xdr:col>21</xdr:col>
      <xdr:colOff>709200</xdr:colOff>
      <xdr:row>87</xdr:row>
      <xdr:rowOff>162360</xdr:rowOff>
    </xdr:to>
    <xdr:sp macro="" textlink="">
      <xdr:nvSpPr>
        <xdr:cNvPr id="2666" name="CustomShape 1"/>
        <xdr:cNvSpPr/>
      </xdr:nvSpPr>
      <xdr:spPr>
        <a:xfrm>
          <a:off x="1579320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43,435</a:t>
          </a:r>
          <a:endParaRPr/>
        </a:p>
      </xdr:txBody>
    </xdr:sp>
    <xdr:clientData/>
  </xdr:twoCellAnchor>
  <xdr:twoCellAnchor editAs="oneCell">
    <xdr:from>
      <xdr:col>21</xdr:col>
      <xdr:colOff>328680</xdr:colOff>
      <xdr:row>85</xdr:row>
      <xdr:rowOff>48240</xdr:rowOff>
    </xdr:from>
    <xdr:to>
      <xdr:col>23</xdr:col>
      <xdr:colOff>480600</xdr:colOff>
      <xdr:row>86</xdr:row>
      <xdr:rowOff>130320</xdr:rowOff>
    </xdr:to>
    <xdr:sp macro="" textlink="">
      <xdr:nvSpPr>
        <xdr:cNvPr id="2667" name="CustomShape 1"/>
        <xdr:cNvSpPr/>
      </xdr:nvSpPr>
      <xdr:spPr>
        <a:xfrm>
          <a:off x="17164800" y="14621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21</xdr:col>
      <xdr:colOff>328680</xdr:colOff>
      <xdr:row>86</xdr:row>
      <xdr:rowOff>79920</xdr:rowOff>
    </xdr:from>
    <xdr:to>
      <xdr:col>23</xdr:col>
      <xdr:colOff>480600</xdr:colOff>
      <xdr:row>87</xdr:row>
      <xdr:rowOff>162360</xdr:rowOff>
    </xdr:to>
    <xdr:sp macro="" textlink="">
      <xdr:nvSpPr>
        <xdr:cNvPr id="2668" name="CustomShape 1"/>
        <xdr:cNvSpPr/>
      </xdr:nvSpPr>
      <xdr:spPr>
        <a:xfrm>
          <a:off x="17164800" y="14824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51,888</a:t>
          </a:r>
          <a:endParaRPr/>
        </a:p>
      </xdr:txBody>
    </xdr:sp>
    <xdr:clientData/>
  </xdr:twoCellAnchor>
  <xdr:twoCellAnchor editAs="oneCell">
    <xdr:from>
      <xdr:col>18</xdr:col>
      <xdr:colOff>100080</xdr:colOff>
      <xdr:row>88</xdr:row>
      <xdr:rowOff>16560</xdr:rowOff>
    </xdr:from>
    <xdr:to>
      <xdr:col>24</xdr:col>
      <xdr:colOff>671400</xdr:colOff>
      <xdr:row>101</xdr:row>
      <xdr:rowOff>73440</xdr:rowOff>
    </xdr:to>
    <xdr:sp macro="" textlink="">
      <xdr:nvSpPr>
        <xdr:cNvPr id="2669" name="CustomShape 1"/>
        <xdr:cNvSpPr/>
      </xdr:nvSpPr>
      <xdr:spPr>
        <a:xfrm>
          <a:off x="14536080" y="15104160"/>
          <a:ext cx="5371920" cy="2285640"/>
        </a:xfrm>
        <a:prstGeom prst="rect">
          <a:avLst/>
        </a:prstGeom>
        <a:solidFill>
          <a:srgbClr val="E6FFD5"/>
        </a:solidFill>
        <a:ln w="19080">
          <a:noFill/>
        </a:ln>
      </xdr:spPr>
    </xdr:sp>
    <xdr:clientData/>
  </xdr:twoCellAnchor>
  <xdr:twoCellAnchor editAs="oneCell">
    <xdr:from>
      <xdr:col>18</xdr:col>
      <xdr:colOff>56520</xdr:colOff>
      <xdr:row>86</xdr:row>
      <xdr:rowOff>168840</xdr:rowOff>
    </xdr:from>
    <xdr:to>
      <xdr:col>18</xdr:col>
      <xdr:colOff>416880</xdr:colOff>
      <xdr:row>88</xdr:row>
      <xdr:rowOff>34560</xdr:rowOff>
    </xdr:to>
    <xdr:sp macro="" textlink="">
      <xdr:nvSpPr>
        <xdr:cNvPr id="2670" name="CustomShape 1"/>
        <xdr:cNvSpPr/>
      </xdr:nvSpPr>
      <xdr:spPr>
        <a:xfrm>
          <a:off x="14492520" y="14913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18</xdr:col>
      <xdr:colOff>99720</xdr:colOff>
      <xdr:row>101</xdr:row>
      <xdr:rowOff>73440</xdr:rowOff>
    </xdr:from>
    <xdr:to>
      <xdr:col>24</xdr:col>
      <xdr:colOff>671400</xdr:colOff>
      <xdr:row>101</xdr:row>
      <xdr:rowOff>73440</xdr:rowOff>
    </xdr:to>
    <xdr:sp macro="" textlink="">
      <xdr:nvSpPr>
        <xdr:cNvPr id="2671" name="Line 1"/>
        <xdr:cNvSpPr/>
      </xdr:nvSpPr>
      <xdr:spPr>
        <a:xfrm>
          <a:off x="14535720" y="17389800"/>
          <a:ext cx="5372280" cy="0"/>
        </a:xfrm>
        <a:prstGeom prst="line">
          <a:avLst/>
        </a:prstGeom>
        <a:ln w="9360">
          <a:solidFill>
            <a:srgbClr val="C0C0C0"/>
          </a:solidFill>
          <a:round/>
        </a:ln>
      </xdr:spPr>
    </xdr:sp>
    <xdr:clientData/>
  </xdr:twoCellAnchor>
  <xdr:twoCellAnchor editAs="oneCell">
    <xdr:from>
      <xdr:col>18</xdr:col>
      <xdr:colOff>99720</xdr:colOff>
      <xdr:row>99</xdr:row>
      <xdr:rowOff>35280</xdr:rowOff>
    </xdr:from>
    <xdr:to>
      <xdr:col>24</xdr:col>
      <xdr:colOff>671400</xdr:colOff>
      <xdr:row>99</xdr:row>
      <xdr:rowOff>35280</xdr:rowOff>
    </xdr:to>
    <xdr:sp macro="" textlink="">
      <xdr:nvSpPr>
        <xdr:cNvPr id="2672" name="Line 1"/>
        <xdr:cNvSpPr/>
      </xdr:nvSpPr>
      <xdr:spPr>
        <a:xfrm>
          <a:off x="14535720" y="17008560"/>
          <a:ext cx="5372280" cy="0"/>
        </a:xfrm>
        <a:prstGeom prst="line">
          <a:avLst/>
        </a:prstGeom>
        <a:ln w="9360">
          <a:solidFill>
            <a:srgbClr val="C0C0C0"/>
          </a:solidFill>
          <a:round/>
        </a:ln>
      </xdr:spPr>
    </xdr:sp>
    <xdr:clientData/>
  </xdr:twoCellAnchor>
  <xdr:twoCellAnchor editAs="oneCell">
    <xdr:from>
      <xdr:col>17</xdr:col>
      <xdr:colOff>540360</xdr:colOff>
      <xdr:row>98</xdr:row>
      <xdr:rowOff>74880</xdr:rowOff>
    </xdr:from>
    <xdr:to>
      <xdr:col>17</xdr:col>
      <xdr:colOff>801000</xdr:colOff>
      <xdr:row>99</xdr:row>
      <xdr:rowOff>142200</xdr:rowOff>
    </xdr:to>
    <xdr:sp macro="" textlink="">
      <xdr:nvSpPr>
        <xdr:cNvPr id="2673" name="CustomShape 1"/>
        <xdr:cNvSpPr/>
      </xdr:nvSpPr>
      <xdr:spPr>
        <a:xfrm>
          <a:off x="14164920" y="16876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18</xdr:col>
      <xdr:colOff>99720</xdr:colOff>
      <xdr:row>96</xdr:row>
      <xdr:rowOff>168480</xdr:rowOff>
    </xdr:from>
    <xdr:to>
      <xdr:col>24</xdr:col>
      <xdr:colOff>671400</xdr:colOff>
      <xdr:row>96</xdr:row>
      <xdr:rowOff>168480</xdr:rowOff>
    </xdr:to>
    <xdr:sp macro="" textlink="">
      <xdr:nvSpPr>
        <xdr:cNvPr id="2674" name="Line 1"/>
        <xdr:cNvSpPr/>
      </xdr:nvSpPr>
      <xdr:spPr>
        <a:xfrm>
          <a:off x="14535720" y="16627680"/>
          <a:ext cx="5372280" cy="0"/>
        </a:xfrm>
        <a:prstGeom prst="line">
          <a:avLst/>
        </a:prstGeom>
        <a:ln w="9360">
          <a:solidFill>
            <a:srgbClr val="C0C0C0"/>
          </a:solidFill>
          <a:round/>
        </a:ln>
      </xdr:spPr>
    </xdr:sp>
    <xdr:clientData/>
  </xdr:twoCellAnchor>
  <xdr:twoCellAnchor editAs="oneCell">
    <xdr:from>
      <xdr:col>17</xdr:col>
      <xdr:colOff>144720</xdr:colOff>
      <xdr:row>96</xdr:row>
      <xdr:rowOff>36720</xdr:rowOff>
    </xdr:from>
    <xdr:to>
      <xdr:col>18</xdr:col>
      <xdr:colOff>38520</xdr:colOff>
      <xdr:row>97</xdr:row>
      <xdr:rowOff>104040</xdr:rowOff>
    </xdr:to>
    <xdr:sp macro="" textlink="">
      <xdr:nvSpPr>
        <xdr:cNvPr id="2675" name="CustomShape 1"/>
        <xdr:cNvSpPr/>
      </xdr:nvSpPr>
      <xdr:spPr>
        <a:xfrm>
          <a:off x="13769280" y="16495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100,000</a:t>
          </a:r>
          <a:endParaRPr/>
        </a:p>
      </xdr:txBody>
    </xdr:sp>
    <xdr:clientData/>
  </xdr:twoCellAnchor>
  <xdr:twoCellAnchor editAs="oneCell">
    <xdr:from>
      <xdr:col>18</xdr:col>
      <xdr:colOff>99720</xdr:colOff>
      <xdr:row>94</xdr:row>
      <xdr:rowOff>130680</xdr:rowOff>
    </xdr:from>
    <xdr:to>
      <xdr:col>24</xdr:col>
      <xdr:colOff>671400</xdr:colOff>
      <xdr:row>94</xdr:row>
      <xdr:rowOff>130680</xdr:rowOff>
    </xdr:to>
    <xdr:sp macro="" textlink="">
      <xdr:nvSpPr>
        <xdr:cNvPr id="2676" name="Line 1"/>
        <xdr:cNvSpPr/>
      </xdr:nvSpPr>
      <xdr:spPr>
        <a:xfrm>
          <a:off x="14535720" y="16246800"/>
          <a:ext cx="5372280" cy="0"/>
        </a:xfrm>
        <a:prstGeom prst="line">
          <a:avLst/>
        </a:prstGeom>
        <a:ln w="9360">
          <a:solidFill>
            <a:srgbClr val="C0C0C0"/>
          </a:solidFill>
          <a:round/>
        </a:ln>
      </xdr:spPr>
    </xdr:sp>
    <xdr:clientData/>
  </xdr:twoCellAnchor>
  <xdr:twoCellAnchor editAs="oneCell">
    <xdr:from>
      <xdr:col>17</xdr:col>
      <xdr:colOff>144720</xdr:colOff>
      <xdr:row>93</xdr:row>
      <xdr:rowOff>169920</xdr:rowOff>
    </xdr:from>
    <xdr:to>
      <xdr:col>18</xdr:col>
      <xdr:colOff>38520</xdr:colOff>
      <xdr:row>95</xdr:row>
      <xdr:rowOff>65880</xdr:rowOff>
    </xdr:to>
    <xdr:sp macro="" textlink="">
      <xdr:nvSpPr>
        <xdr:cNvPr id="2677" name="CustomShape 1"/>
        <xdr:cNvSpPr/>
      </xdr:nvSpPr>
      <xdr:spPr>
        <a:xfrm>
          <a:off x="13769280" y="16114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200,000</a:t>
          </a:r>
          <a:endParaRPr/>
        </a:p>
      </xdr:txBody>
    </xdr:sp>
    <xdr:clientData/>
  </xdr:twoCellAnchor>
  <xdr:twoCellAnchor editAs="oneCell">
    <xdr:from>
      <xdr:col>18</xdr:col>
      <xdr:colOff>99720</xdr:colOff>
      <xdr:row>92</xdr:row>
      <xdr:rowOff>92520</xdr:rowOff>
    </xdr:from>
    <xdr:to>
      <xdr:col>24</xdr:col>
      <xdr:colOff>671400</xdr:colOff>
      <xdr:row>92</xdr:row>
      <xdr:rowOff>92520</xdr:rowOff>
    </xdr:to>
    <xdr:sp macro="" textlink="">
      <xdr:nvSpPr>
        <xdr:cNvPr id="2678" name="Line 1"/>
        <xdr:cNvSpPr/>
      </xdr:nvSpPr>
      <xdr:spPr>
        <a:xfrm>
          <a:off x="14535720" y="15865920"/>
          <a:ext cx="5372280" cy="0"/>
        </a:xfrm>
        <a:prstGeom prst="line">
          <a:avLst/>
        </a:prstGeom>
        <a:ln w="9360">
          <a:solidFill>
            <a:srgbClr val="C0C0C0"/>
          </a:solidFill>
          <a:round/>
        </a:ln>
      </xdr:spPr>
    </xdr:sp>
    <xdr:clientData/>
  </xdr:twoCellAnchor>
  <xdr:twoCellAnchor editAs="oneCell">
    <xdr:from>
      <xdr:col>17</xdr:col>
      <xdr:colOff>144720</xdr:colOff>
      <xdr:row>91</xdr:row>
      <xdr:rowOff>131760</xdr:rowOff>
    </xdr:from>
    <xdr:to>
      <xdr:col>18</xdr:col>
      <xdr:colOff>38520</xdr:colOff>
      <xdr:row>93</xdr:row>
      <xdr:rowOff>27360</xdr:rowOff>
    </xdr:to>
    <xdr:sp macro="" textlink="">
      <xdr:nvSpPr>
        <xdr:cNvPr id="2679" name="CustomShape 1"/>
        <xdr:cNvSpPr/>
      </xdr:nvSpPr>
      <xdr:spPr>
        <a:xfrm>
          <a:off x="13769280" y="1573344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300,000</a:t>
          </a:r>
          <a:endParaRPr/>
        </a:p>
      </xdr:txBody>
    </xdr:sp>
    <xdr:clientData/>
  </xdr:twoCellAnchor>
  <xdr:twoCellAnchor editAs="oneCell">
    <xdr:from>
      <xdr:col>18</xdr:col>
      <xdr:colOff>99720</xdr:colOff>
      <xdr:row>90</xdr:row>
      <xdr:rowOff>54360</xdr:rowOff>
    </xdr:from>
    <xdr:to>
      <xdr:col>24</xdr:col>
      <xdr:colOff>671400</xdr:colOff>
      <xdr:row>90</xdr:row>
      <xdr:rowOff>54360</xdr:rowOff>
    </xdr:to>
    <xdr:sp macro="" textlink="">
      <xdr:nvSpPr>
        <xdr:cNvPr id="2680" name="Line 1"/>
        <xdr:cNvSpPr/>
      </xdr:nvSpPr>
      <xdr:spPr>
        <a:xfrm>
          <a:off x="14535720" y="15484680"/>
          <a:ext cx="5372280" cy="0"/>
        </a:xfrm>
        <a:prstGeom prst="line">
          <a:avLst/>
        </a:prstGeom>
        <a:ln w="9360">
          <a:solidFill>
            <a:srgbClr val="C0C0C0"/>
          </a:solidFill>
          <a:round/>
        </a:ln>
      </xdr:spPr>
    </xdr:sp>
    <xdr:clientData/>
  </xdr:twoCellAnchor>
  <xdr:twoCellAnchor editAs="oneCell">
    <xdr:from>
      <xdr:col>17</xdr:col>
      <xdr:colOff>144720</xdr:colOff>
      <xdr:row>89</xdr:row>
      <xdr:rowOff>93960</xdr:rowOff>
    </xdr:from>
    <xdr:to>
      <xdr:col>18</xdr:col>
      <xdr:colOff>38520</xdr:colOff>
      <xdr:row>90</xdr:row>
      <xdr:rowOff>161280</xdr:rowOff>
    </xdr:to>
    <xdr:sp macro="" textlink="">
      <xdr:nvSpPr>
        <xdr:cNvPr id="2681" name="CustomShape 1"/>
        <xdr:cNvSpPr/>
      </xdr:nvSpPr>
      <xdr:spPr>
        <a:xfrm>
          <a:off x="13769280" y="1535292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400,000</a:t>
          </a:r>
          <a:endParaRPr/>
        </a:p>
      </xdr:txBody>
    </xdr:sp>
    <xdr:clientData/>
  </xdr:twoCellAnchor>
  <xdr:twoCellAnchor editAs="oneCell">
    <xdr:from>
      <xdr:col>18</xdr:col>
      <xdr:colOff>99720</xdr:colOff>
      <xdr:row>88</xdr:row>
      <xdr:rowOff>16200</xdr:rowOff>
    </xdr:from>
    <xdr:to>
      <xdr:col>24</xdr:col>
      <xdr:colOff>671400</xdr:colOff>
      <xdr:row>88</xdr:row>
      <xdr:rowOff>16200</xdr:rowOff>
    </xdr:to>
    <xdr:sp macro="" textlink="">
      <xdr:nvSpPr>
        <xdr:cNvPr id="2682" name="Line 1"/>
        <xdr:cNvSpPr/>
      </xdr:nvSpPr>
      <xdr:spPr>
        <a:xfrm>
          <a:off x="14535720" y="15103800"/>
          <a:ext cx="5372280" cy="0"/>
        </a:xfrm>
        <a:prstGeom prst="line">
          <a:avLst/>
        </a:prstGeom>
        <a:ln w="9360">
          <a:solidFill>
            <a:srgbClr val="C0C0C0"/>
          </a:solidFill>
          <a:round/>
        </a:ln>
      </xdr:spPr>
    </xdr:sp>
    <xdr:clientData/>
  </xdr:twoCellAnchor>
  <xdr:twoCellAnchor editAs="oneCell">
    <xdr:from>
      <xdr:col>17</xdr:col>
      <xdr:colOff>144720</xdr:colOff>
      <xdr:row>87</xdr:row>
      <xdr:rowOff>55800</xdr:rowOff>
    </xdr:from>
    <xdr:to>
      <xdr:col>18</xdr:col>
      <xdr:colOff>38520</xdr:colOff>
      <xdr:row>88</xdr:row>
      <xdr:rowOff>122760</xdr:rowOff>
    </xdr:to>
    <xdr:sp macro="" textlink="">
      <xdr:nvSpPr>
        <xdr:cNvPr id="2683" name="CustomShape 1"/>
        <xdr:cNvSpPr/>
      </xdr:nvSpPr>
      <xdr:spPr>
        <a:xfrm>
          <a:off x="13769280" y="14971680"/>
          <a:ext cx="705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500,000</a:t>
          </a:r>
          <a:endParaRPr/>
        </a:p>
      </xdr:txBody>
    </xdr:sp>
    <xdr:clientData/>
  </xdr:twoCellAnchor>
  <xdr:twoCellAnchor editAs="oneCell">
    <xdr:from>
      <xdr:col>18</xdr:col>
      <xdr:colOff>100080</xdr:colOff>
      <xdr:row>88</xdr:row>
      <xdr:rowOff>16560</xdr:rowOff>
    </xdr:from>
    <xdr:to>
      <xdr:col>24</xdr:col>
      <xdr:colOff>671400</xdr:colOff>
      <xdr:row>101</xdr:row>
      <xdr:rowOff>73440</xdr:rowOff>
    </xdr:to>
    <xdr:sp macro="" textlink="">
      <xdr:nvSpPr>
        <xdr:cNvPr id="2684" name="CustomShape 1"/>
        <xdr:cNvSpPr/>
      </xdr:nvSpPr>
      <xdr:spPr>
        <a:xfrm>
          <a:off x="14536080" y="15104160"/>
          <a:ext cx="5371920" cy="2285640"/>
        </a:xfrm>
        <a:prstGeom prst="rect">
          <a:avLst/>
        </a:prstGeom>
        <a:noFill/>
        <a:ln w="19080">
          <a:solidFill>
            <a:srgbClr val="000000"/>
          </a:solidFill>
          <a:round/>
        </a:ln>
      </xdr:spPr>
    </xdr:sp>
    <xdr:clientData/>
  </xdr:twoCellAnchor>
  <xdr:twoCellAnchor editAs="oneCell">
    <xdr:from>
      <xdr:col>23</xdr:col>
      <xdr:colOff>542520</xdr:colOff>
      <xdr:row>89</xdr:row>
      <xdr:rowOff>133560</xdr:rowOff>
    </xdr:from>
    <xdr:to>
      <xdr:col>23</xdr:col>
      <xdr:colOff>543600</xdr:colOff>
      <xdr:row>98</xdr:row>
      <xdr:rowOff>124200</xdr:rowOff>
    </xdr:to>
    <xdr:sp macro="" textlink="">
      <xdr:nvSpPr>
        <xdr:cNvPr id="2685" name="Line 1"/>
        <xdr:cNvSpPr/>
      </xdr:nvSpPr>
      <xdr:spPr>
        <a:xfrm flipV="1">
          <a:off x="18978840" y="15392520"/>
          <a:ext cx="1080" cy="1533600"/>
        </a:xfrm>
        <a:prstGeom prst="line">
          <a:avLst/>
        </a:prstGeom>
        <a:ln w="31680">
          <a:solidFill>
            <a:srgbClr val="808080"/>
          </a:solidFill>
          <a:round/>
        </a:ln>
      </xdr:spPr>
    </xdr:sp>
    <xdr:clientData/>
  </xdr:twoCellAnchor>
  <xdr:twoCellAnchor editAs="oneCell">
    <xdr:from>
      <xdr:col>23</xdr:col>
      <xdr:colOff>527400</xdr:colOff>
      <xdr:row>98</xdr:row>
      <xdr:rowOff>138240</xdr:rowOff>
    </xdr:from>
    <xdr:to>
      <xdr:col>24</xdr:col>
      <xdr:colOff>397440</xdr:colOff>
      <xdr:row>100</xdr:row>
      <xdr:rowOff>33840</xdr:rowOff>
    </xdr:to>
    <xdr:sp macro="" textlink="">
      <xdr:nvSpPr>
        <xdr:cNvPr id="2686" name="CustomShape 1"/>
        <xdr:cNvSpPr/>
      </xdr:nvSpPr>
      <xdr:spPr>
        <a:xfrm>
          <a:off x="18963720" y="169401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21,681</a:t>
          </a:r>
          <a:endParaRPr/>
        </a:p>
      </xdr:txBody>
    </xdr:sp>
    <xdr:clientData/>
  </xdr:twoCellAnchor>
  <xdr:twoCellAnchor editAs="oneCell">
    <xdr:from>
      <xdr:col>23</xdr:col>
      <xdr:colOff>455400</xdr:colOff>
      <xdr:row>98</xdr:row>
      <xdr:rowOff>124200</xdr:rowOff>
    </xdr:from>
    <xdr:to>
      <xdr:col>23</xdr:col>
      <xdr:colOff>633240</xdr:colOff>
      <xdr:row>98</xdr:row>
      <xdr:rowOff>124200</xdr:rowOff>
    </xdr:to>
    <xdr:sp macro="" textlink="">
      <xdr:nvSpPr>
        <xdr:cNvPr id="2687" name="Line 1"/>
        <xdr:cNvSpPr/>
      </xdr:nvSpPr>
      <xdr:spPr>
        <a:xfrm>
          <a:off x="18891720" y="16926120"/>
          <a:ext cx="177840" cy="0"/>
        </a:xfrm>
        <a:prstGeom prst="line">
          <a:avLst/>
        </a:prstGeom>
        <a:ln w="19080">
          <a:solidFill>
            <a:srgbClr val="000000"/>
          </a:solidFill>
          <a:round/>
        </a:ln>
      </xdr:spPr>
    </xdr:sp>
    <xdr:clientData/>
  </xdr:twoCellAnchor>
  <xdr:twoCellAnchor editAs="oneCell">
    <xdr:from>
      <xdr:col>23</xdr:col>
      <xdr:colOff>515520</xdr:colOff>
      <xdr:row>88</xdr:row>
      <xdr:rowOff>90360</xdr:rowOff>
    </xdr:from>
    <xdr:to>
      <xdr:col>24</xdr:col>
      <xdr:colOff>474120</xdr:colOff>
      <xdr:row>89</xdr:row>
      <xdr:rowOff>157680</xdr:rowOff>
    </xdr:to>
    <xdr:sp macro="" textlink="">
      <xdr:nvSpPr>
        <xdr:cNvPr id="2688" name="CustomShape 1"/>
        <xdr:cNvSpPr/>
      </xdr:nvSpPr>
      <xdr:spPr>
        <a:xfrm>
          <a:off x="18951840" y="15177960"/>
          <a:ext cx="75888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424,194</a:t>
          </a:r>
          <a:endParaRPr/>
        </a:p>
      </xdr:txBody>
    </xdr:sp>
    <xdr:clientData/>
  </xdr:twoCellAnchor>
  <xdr:twoCellAnchor editAs="oneCell">
    <xdr:from>
      <xdr:col>23</xdr:col>
      <xdr:colOff>455400</xdr:colOff>
      <xdr:row>89</xdr:row>
      <xdr:rowOff>133560</xdr:rowOff>
    </xdr:from>
    <xdr:to>
      <xdr:col>23</xdr:col>
      <xdr:colOff>633240</xdr:colOff>
      <xdr:row>89</xdr:row>
      <xdr:rowOff>133560</xdr:rowOff>
    </xdr:to>
    <xdr:sp macro="" textlink="">
      <xdr:nvSpPr>
        <xdr:cNvPr id="2689" name="Line 1"/>
        <xdr:cNvSpPr/>
      </xdr:nvSpPr>
      <xdr:spPr>
        <a:xfrm>
          <a:off x="18891720" y="15392520"/>
          <a:ext cx="177840" cy="0"/>
        </a:xfrm>
        <a:prstGeom prst="line">
          <a:avLst/>
        </a:prstGeom>
        <a:ln w="19080">
          <a:solidFill>
            <a:srgbClr val="000000"/>
          </a:solidFill>
          <a:round/>
        </a:ln>
      </xdr:spPr>
    </xdr:sp>
    <xdr:clientData/>
  </xdr:twoCellAnchor>
  <xdr:twoCellAnchor editAs="oneCell">
    <xdr:from>
      <xdr:col>22</xdr:col>
      <xdr:colOff>392040</xdr:colOff>
      <xdr:row>98</xdr:row>
      <xdr:rowOff>17280</xdr:rowOff>
    </xdr:from>
    <xdr:to>
      <xdr:col>23</xdr:col>
      <xdr:colOff>544320</xdr:colOff>
      <xdr:row>98</xdr:row>
      <xdr:rowOff>30600</xdr:rowOff>
    </xdr:to>
    <xdr:sp macro="" textlink="">
      <xdr:nvSpPr>
        <xdr:cNvPr id="2690" name="Line 1"/>
        <xdr:cNvSpPr/>
      </xdr:nvSpPr>
      <xdr:spPr>
        <a:xfrm>
          <a:off x="18028440" y="16819200"/>
          <a:ext cx="952200" cy="13320"/>
        </a:xfrm>
        <a:prstGeom prst="line">
          <a:avLst/>
        </a:prstGeom>
        <a:ln w="6480">
          <a:solidFill>
            <a:srgbClr val="FF0000"/>
          </a:solidFill>
          <a:round/>
        </a:ln>
      </xdr:spPr>
    </xdr:sp>
    <xdr:clientData/>
  </xdr:twoCellAnchor>
  <xdr:twoCellAnchor editAs="oneCell">
    <xdr:from>
      <xdr:col>23</xdr:col>
      <xdr:colOff>527400</xdr:colOff>
      <xdr:row>96</xdr:row>
      <xdr:rowOff>90360</xdr:rowOff>
    </xdr:from>
    <xdr:to>
      <xdr:col>24</xdr:col>
      <xdr:colOff>397440</xdr:colOff>
      <xdr:row>97</xdr:row>
      <xdr:rowOff>157680</xdr:rowOff>
    </xdr:to>
    <xdr:sp macro="" textlink="">
      <xdr:nvSpPr>
        <xdr:cNvPr id="2691" name="CustomShape 1"/>
        <xdr:cNvSpPr/>
      </xdr:nvSpPr>
      <xdr:spPr>
        <a:xfrm>
          <a:off x="18963720" y="165495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70,898</a:t>
          </a:r>
          <a:endParaRPr/>
        </a:p>
      </xdr:txBody>
    </xdr:sp>
    <xdr:clientData/>
  </xdr:twoCellAnchor>
  <xdr:twoCellAnchor editAs="oneCell">
    <xdr:from>
      <xdr:col>23</xdr:col>
      <xdr:colOff>493560</xdr:colOff>
      <xdr:row>97</xdr:row>
      <xdr:rowOff>57600</xdr:rowOff>
    </xdr:from>
    <xdr:to>
      <xdr:col>23</xdr:col>
      <xdr:colOff>594720</xdr:colOff>
      <xdr:row>97</xdr:row>
      <xdr:rowOff>158760</xdr:rowOff>
    </xdr:to>
    <xdr:sp macro="" textlink="">
      <xdr:nvSpPr>
        <xdr:cNvPr id="2692" name="CustomShape 1"/>
        <xdr:cNvSpPr/>
      </xdr:nvSpPr>
      <xdr:spPr>
        <a:xfrm>
          <a:off x="18929880" y="16688160"/>
          <a:ext cx="101160" cy="101160"/>
        </a:xfrm>
        <a:prstGeom prst="flowChartDecision">
          <a:avLst/>
        </a:prstGeom>
        <a:solidFill>
          <a:srgbClr val="000080"/>
        </a:solidFill>
        <a:ln w="19080">
          <a:solidFill>
            <a:srgbClr val="000080"/>
          </a:solidFill>
          <a:round/>
        </a:ln>
      </xdr:spPr>
    </xdr:sp>
    <xdr:clientData/>
  </xdr:twoCellAnchor>
  <xdr:twoCellAnchor editAs="oneCell">
    <xdr:from>
      <xdr:col>21</xdr:col>
      <xdr:colOff>188640</xdr:colOff>
      <xdr:row>98</xdr:row>
      <xdr:rowOff>17280</xdr:rowOff>
    </xdr:from>
    <xdr:to>
      <xdr:col>22</xdr:col>
      <xdr:colOff>392040</xdr:colOff>
      <xdr:row>98</xdr:row>
      <xdr:rowOff>18720</xdr:rowOff>
    </xdr:to>
    <xdr:sp macro="" textlink="">
      <xdr:nvSpPr>
        <xdr:cNvPr id="2693" name="Line 1"/>
        <xdr:cNvSpPr/>
      </xdr:nvSpPr>
      <xdr:spPr>
        <a:xfrm flipV="1">
          <a:off x="17024760" y="16819200"/>
          <a:ext cx="1003680" cy="1440"/>
        </a:xfrm>
        <a:prstGeom prst="line">
          <a:avLst/>
        </a:prstGeom>
        <a:ln w="6480">
          <a:solidFill>
            <a:srgbClr val="FF0000"/>
          </a:solidFill>
          <a:round/>
        </a:ln>
      </xdr:spPr>
    </xdr:sp>
    <xdr:clientData/>
  </xdr:twoCellAnchor>
  <xdr:twoCellAnchor editAs="oneCell">
    <xdr:from>
      <xdr:col>22</xdr:col>
      <xdr:colOff>341280</xdr:colOff>
      <xdr:row>97</xdr:row>
      <xdr:rowOff>75600</xdr:rowOff>
    </xdr:from>
    <xdr:to>
      <xdr:col>22</xdr:col>
      <xdr:colOff>442440</xdr:colOff>
      <xdr:row>98</xdr:row>
      <xdr:rowOff>5400</xdr:rowOff>
    </xdr:to>
    <xdr:sp macro="" textlink="">
      <xdr:nvSpPr>
        <xdr:cNvPr id="2694" name="CustomShape 1"/>
        <xdr:cNvSpPr/>
      </xdr:nvSpPr>
      <xdr:spPr>
        <a:xfrm>
          <a:off x="17977680" y="16706160"/>
          <a:ext cx="101160" cy="101160"/>
        </a:xfrm>
        <a:prstGeom prst="flowChartDecision">
          <a:avLst/>
        </a:prstGeom>
        <a:solidFill>
          <a:srgbClr val="000080"/>
        </a:solidFill>
        <a:ln w="19080">
          <a:solidFill>
            <a:srgbClr val="000080"/>
          </a:solidFill>
          <a:round/>
        </a:ln>
      </xdr:spPr>
    </xdr:sp>
    <xdr:clientData/>
  </xdr:twoCellAnchor>
  <xdr:twoCellAnchor editAs="oneCell">
    <xdr:from>
      <xdr:col>22</xdr:col>
      <xdr:colOff>56880</xdr:colOff>
      <xdr:row>96</xdr:row>
      <xdr:rowOff>32400</xdr:rowOff>
    </xdr:from>
    <xdr:to>
      <xdr:col>22</xdr:col>
      <xdr:colOff>727200</xdr:colOff>
      <xdr:row>97</xdr:row>
      <xdr:rowOff>99720</xdr:rowOff>
    </xdr:to>
    <xdr:sp macro="" textlink="">
      <xdr:nvSpPr>
        <xdr:cNvPr id="2695" name="CustomShape 1"/>
        <xdr:cNvSpPr/>
      </xdr:nvSpPr>
      <xdr:spPr>
        <a:xfrm>
          <a:off x="17693280" y="164916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66,134</a:t>
          </a:r>
          <a:endParaRPr/>
        </a:p>
      </xdr:txBody>
    </xdr:sp>
    <xdr:clientData/>
  </xdr:twoCellAnchor>
  <xdr:twoCellAnchor editAs="oneCell">
    <xdr:from>
      <xdr:col>19</xdr:col>
      <xdr:colOff>671400</xdr:colOff>
      <xdr:row>98</xdr:row>
      <xdr:rowOff>16200</xdr:rowOff>
    </xdr:from>
    <xdr:to>
      <xdr:col>21</xdr:col>
      <xdr:colOff>188640</xdr:colOff>
      <xdr:row>98</xdr:row>
      <xdr:rowOff>18720</xdr:rowOff>
    </xdr:to>
    <xdr:sp macro="" textlink="">
      <xdr:nvSpPr>
        <xdr:cNvPr id="2696" name="Line 1"/>
        <xdr:cNvSpPr/>
      </xdr:nvSpPr>
      <xdr:spPr>
        <a:xfrm>
          <a:off x="15907320" y="16818120"/>
          <a:ext cx="1117440" cy="2520"/>
        </a:xfrm>
        <a:prstGeom prst="line">
          <a:avLst/>
        </a:prstGeom>
        <a:ln w="6480">
          <a:solidFill>
            <a:srgbClr val="FF0000"/>
          </a:solidFill>
          <a:round/>
        </a:ln>
      </xdr:spPr>
    </xdr:sp>
    <xdr:clientData/>
  </xdr:twoCellAnchor>
  <xdr:twoCellAnchor editAs="oneCell">
    <xdr:from>
      <xdr:col>21</xdr:col>
      <xdr:colOff>138240</xdr:colOff>
      <xdr:row>97</xdr:row>
      <xdr:rowOff>81360</xdr:rowOff>
    </xdr:from>
    <xdr:to>
      <xdr:col>21</xdr:col>
      <xdr:colOff>239400</xdr:colOff>
      <xdr:row>98</xdr:row>
      <xdr:rowOff>11160</xdr:rowOff>
    </xdr:to>
    <xdr:sp macro="" textlink="">
      <xdr:nvSpPr>
        <xdr:cNvPr id="2697" name="CustomShape 1"/>
        <xdr:cNvSpPr/>
      </xdr:nvSpPr>
      <xdr:spPr>
        <a:xfrm>
          <a:off x="16974360" y="16711920"/>
          <a:ext cx="101160" cy="101160"/>
        </a:xfrm>
        <a:prstGeom prst="flowChartDecision">
          <a:avLst/>
        </a:prstGeom>
        <a:solidFill>
          <a:srgbClr val="000080"/>
        </a:solidFill>
        <a:ln w="19080">
          <a:solidFill>
            <a:srgbClr val="000080"/>
          </a:solidFill>
          <a:round/>
        </a:ln>
      </xdr:spPr>
    </xdr:sp>
    <xdr:clientData/>
  </xdr:twoCellAnchor>
  <xdr:twoCellAnchor editAs="oneCell">
    <xdr:from>
      <xdr:col>20</xdr:col>
      <xdr:colOff>539640</xdr:colOff>
      <xdr:row>96</xdr:row>
      <xdr:rowOff>38160</xdr:rowOff>
    </xdr:from>
    <xdr:to>
      <xdr:col>21</xdr:col>
      <xdr:colOff>410040</xdr:colOff>
      <xdr:row>97</xdr:row>
      <xdr:rowOff>105480</xdr:rowOff>
    </xdr:to>
    <xdr:sp macro="" textlink="">
      <xdr:nvSpPr>
        <xdr:cNvPr id="2698" name="CustomShape 1"/>
        <xdr:cNvSpPr/>
      </xdr:nvSpPr>
      <xdr:spPr>
        <a:xfrm>
          <a:off x="16575840" y="1649736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64,652</a:t>
          </a:r>
          <a:endParaRPr/>
        </a:p>
      </xdr:txBody>
    </xdr:sp>
    <xdr:clientData/>
  </xdr:twoCellAnchor>
  <xdr:twoCellAnchor editAs="oneCell">
    <xdr:from>
      <xdr:col>18</xdr:col>
      <xdr:colOff>468000</xdr:colOff>
      <xdr:row>98</xdr:row>
      <xdr:rowOff>11160</xdr:rowOff>
    </xdr:from>
    <xdr:to>
      <xdr:col>19</xdr:col>
      <xdr:colOff>671400</xdr:colOff>
      <xdr:row>98</xdr:row>
      <xdr:rowOff>16200</xdr:rowOff>
    </xdr:to>
    <xdr:sp macro="" textlink="">
      <xdr:nvSpPr>
        <xdr:cNvPr id="2699" name="Line 1"/>
        <xdr:cNvSpPr/>
      </xdr:nvSpPr>
      <xdr:spPr>
        <a:xfrm>
          <a:off x="14904000" y="16813080"/>
          <a:ext cx="1003320" cy="5040"/>
        </a:xfrm>
        <a:prstGeom prst="line">
          <a:avLst/>
        </a:prstGeom>
        <a:ln w="6480">
          <a:solidFill>
            <a:srgbClr val="FF0000"/>
          </a:solidFill>
          <a:round/>
        </a:ln>
      </xdr:spPr>
    </xdr:sp>
    <xdr:clientData/>
  </xdr:twoCellAnchor>
  <xdr:twoCellAnchor editAs="oneCell">
    <xdr:from>
      <xdr:col>19</xdr:col>
      <xdr:colOff>620640</xdr:colOff>
      <xdr:row>97</xdr:row>
      <xdr:rowOff>83520</xdr:rowOff>
    </xdr:from>
    <xdr:to>
      <xdr:col>20</xdr:col>
      <xdr:colOff>36000</xdr:colOff>
      <xdr:row>98</xdr:row>
      <xdr:rowOff>13320</xdr:rowOff>
    </xdr:to>
    <xdr:sp macro="" textlink="">
      <xdr:nvSpPr>
        <xdr:cNvPr id="2700" name="CustomShape 1"/>
        <xdr:cNvSpPr/>
      </xdr:nvSpPr>
      <xdr:spPr>
        <a:xfrm>
          <a:off x="15856560" y="16714080"/>
          <a:ext cx="215640" cy="101160"/>
        </a:xfrm>
        <a:prstGeom prst="flowChartDecision">
          <a:avLst/>
        </a:prstGeom>
        <a:solidFill>
          <a:srgbClr val="000080"/>
        </a:solidFill>
        <a:ln w="19080">
          <a:solidFill>
            <a:srgbClr val="000080"/>
          </a:solidFill>
          <a:round/>
        </a:ln>
      </xdr:spPr>
    </xdr:sp>
    <xdr:clientData/>
  </xdr:twoCellAnchor>
  <xdr:twoCellAnchor editAs="oneCell">
    <xdr:from>
      <xdr:col>19</xdr:col>
      <xdr:colOff>336240</xdr:colOff>
      <xdr:row>96</xdr:row>
      <xdr:rowOff>40320</xdr:rowOff>
    </xdr:from>
    <xdr:to>
      <xdr:col>20</xdr:col>
      <xdr:colOff>206280</xdr:colOff>
      <xdr:row>97</xdr:row>
      <xdr:rowOff>107640</xdr:rowOff>
    </xdr:to>
    <xdr:sp macro="" textlink="">
      <xdr:nvSpPr>
        <xdr:cNvPr id="2701" name="CustomShape 1"/>
        <xdr:cNvSpPr/>
      </xdr:nvSpPr>
      <xdr:spPr>
        <a:xfrm>
          <a:off x="15572160" y="164995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64,070</a:t>
          </a:r>
          <a:endParaRPr/>
        </a:p>
      </xdr:txBody>
    </xdr:sp>
    <xdr:clientData/>
  </xdr:twoCellAnchor>
  <xdr:twoCellAnchor editAs="oneCell">
    <xdr:from>
      <xdr:col>18</xdr:col>
      <xdr:colOff>417600</xdr:colOff>
      <xdr:row>97</xdr:row>
      <xdr:rowOff>82080</xdr:rowOff>
    </xdr:from>
    <xdr:to>
      <xdr:col>18</xdr:col>
      <xdr:colOff>518760</xdr:colOff>
      <xdr:row>98</xdr:row>
      <xdr:rowOff>11880</xdr:rowOff>
    </xdr:to>
    <xdr:sp macro="" textlink="">
      <xdr:nvSpPr>
        <xdr:cNvPr id="2702" name="CustomShape 1"/>
        <xdr:cNvSpPr/>
      </xdr:nvSpPr>
      <xdr:spPr>
        <a:xfrm>
          <a:off x="14853600" y="16712640"/>
          <a:ext cx="101160" cy="101160"/>
        </a:xfrm>
        <a:prstGeom prst="flowChartDecision">
          <a:avLst/>
        </a:prstGeom>
        <a:solidFill>
          <a:srgbClr val="000080"/>
        </a:solidFill>
        <a:ln w="19080">
          <a:solidFill>
            <a:srgbClr val="000080"/>
          </a:solidFill>
          <a:round/>
        </a:ln>
      </xdr:spPr>
    </xdr:sp>
    <xdr:clientData/>
  </xdr:twoCellAnchor>
  <xdr:twoCellAnchor editAs="oneCell">
    <xdr:from>
      <xdr:col>18</xdr:col>
      <xdr:colOff>133200</xdr:colOff>
      <xdr:row>96</xdr:row>
      <xdr:rowOff>38880</xdr:rowOff>
    </xdr:from>
    <xdr:to>
      <xdr:col>19</xdr:col>
      <xdr:colOff>3600</xdr:colOff>
      <xdr:row>97</xdr:row>
      <xdr:rowOff>106200</xdr:rowOff>
    </xdr:to>
    <xdr:sp macro="" textlink="">
      <xdr:nvSpPr>
        <xdr:cNvPr id="2703" name="CustomShape 1"/>
        <xdr:cNvSpPr/>
      </xdr:nvSpPr>
      <xdr:spPr>
        <a:xfrm>
          <a:off x="14569200" y="164980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64,428</a:t>
          </a:r>
          <a:endParaRPr/>
        </a:p>
      </xdr:txBody>
    </xdr:sp>
    <xdr:clientData/>
  </xdr:twoCellAnchor>
  <xdr:twoCellAnchor editAs="oneCell">
    <xdr:from>
      <xdr:col>23</xdr:col>
      <xdr:colOff>353880</xdr:colOff>
      <xdr:row>101</xdr:row>
      <xdr:rowOff>81000</xdr:rowOff>
    </xdr:from>
    <xdr:to>
      <xdr:col>24</xdr:col>
      <xdr:colOff>315360</xdr:colOff>
      <xdr:row>102</xdr:row>
      <xdr:rowOff>148320</xdr:rowOff>
    </xdr:to>
    <xdr:sp macro="" textlink="">
      <xdr:nvSpPr>
        <xdr:cNvPr id="2704" name="CustomShape 1"/>
        <xdr:cNvSpPr/>
      </xdr:nvSpPr>
      <xdr:spPr>
        <a:xfrm>
          <a:off x="187902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22</xdr:col>
      <xdr:colOff>201600</xdr:colOff>
      <xdr:row>101</xdr:row>
      <xdr:rowOff>81000</xdr:rowOff>
    </xdr:from>
    <xdr:to>
      <xdr:col>23</xdr:col>
      <xdr:colOff>163440</xdr:colOff>
      <xdr:row>102</xdr:row>
      <xdr:rowOff>148320</xdr:rowOff>
    </xdr:to>
    <xdr:sp macro="" textlink="">
      <xdr:nvSpPr>
        <xdr:cNvPr id="2705" name="CustomShape 1"/>
        <xdr:cNvSpPr/>
      </xdr:nvSpPr>
      <xdr:spPr>
        <a:xfrm>
          <a:off x="1783800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20</xdr:col>
      <xdr:colOff>684360</xdr:colOff>
      <xdr:row>101</xdr:row>
      <xdr:rowOff>81000</xdr:rowOff>
    </xdr:from>
    <xdr:to>
      <xdr:col>21</xdr:col>
      <xdr:colOff>646200</xdr:colOff>
      <xdr:row>102</xdr:row>
      <xdr:rowOff>148320</xdr:rowOff>
    </xdr:to>
    <xdr:sp macro="" textlink="">
      <xdr:nvSpPr>
        <xdr:cNvPr id="2706" name="CustomShape 1"/>
        <xdr:cNvSpPr/>
      </xdr:nvSpPr>
      <xdr:spPr>
        <a:xfrm>
          <a:off x="1672056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19</xdr:col>
      <xdr:colOff>480960</xdr:colOff>
      <xdr:row>101</xdr:row>
      <xdr:rowOff>81000</xdr:rowOff>
    </xdr:from>
    <xdr:to>
      <xdr:col>20</xdr:col>
      <xdr:colOff>442440</xdr:colOff>
      <xdr:row>102</xdr:row>
      <xdr:rowOff>148320</xdr:rowOff>
    </xdr:to>
    <xdr:sp macro="" textlink="">
      <xdr:nvSpPr>
        <xdr:cNvPr id="2707" name="CustomShape 1"/>
        <xdr:cNvSpPr/>
      </xdr:nvSpPr>
      <xdr:spPr>
        <a:xfrm>
          <a:off x="1571688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18</xdr:col>
      <xdr:colOff>277920</xdr:colOff>
      <xdr:row>101</xdr:row>
      <xdr:rowOff>81000</xdr:rowOff>
    </xdr:from>
    <xdr:to>
      <xdr:col>19</xdr:col>
      <xdr:colOff>239760</xdr:colOff>
      <xdr:row>102</xdr:row>
      <xdr:rowOff>148320</xdr:rowOff>
    </xdr:to>
    <xdr:sp macro="" textlink="">
      <xdr:nvSpPr>
        <xdr:cNvPr id="2708" name="CustomShape 1"/>
        <xdr:cNvSpPr/>
      </xdr:nvSpPr>
      <xdr:spPr>
        <a:xfrm>
          <a:off x="14713920" y="17397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23</xdr:col>
      <xdr:colOff>493560</xdr:colOff>
      <xdr:row>97</xdr:row>
      <xdr:rowOff>151560</xdr:rowOff>
    </xdr:from>
    <xdr:to>
      <xdr:col>23</xdr:col>
      <xdr:colOff>594720</xdr:colOff>
      <xdr:row>98</xdr:row>
      <xdr:rowOff>81360</xdr:rowOff>
    </xdr:to>
    <xdr:sp macro="" textlink="">
      <xdr:nvSpPr>
        <xdr:cNvPr id="2709" name="CustomShape 1"/>
        <xdr:cNvSpPr/>
      </xdr:nvSpPr>
      <xdr:spPr>
        <a:xfrm>
          <a:off x="18929880" y="16782120"/>
          <a:ext cx="101160" cy="101160"/>
        </a:xfrm>
        <a:prstGeom prst="ellipse">
          <a:avLst/>
        </a:prstGeom>
        <a:solidFill>
          <a:srgbClr val="FF0000"/>
        </a:solidFill>
        <a:ln w="19080">
          <a:solidFill>
            <a:srgbClr val="FF0000"/>
          </a:solidFill>
          <a:round/>
        </a:ln>
      </xdr:spPr>
    </xdr:sp>
    <xdr:clientData/>
  </xdr:twoCellAnchor>
  <xdr:twoCellAnchor editAs="oneCell">
    <xdr:from>
      <xdr:col>23</xdr:col>
      <xdr:colOff>527400</xdr:colOff>
      <xdr:row>97</xdr:row>
      <xdr:rowOff>76680</xdr:rowOff>
    </xdr:from>
    <xdr:to>
      <xdr:col>24</xdr:col>
      <xdr:colOff>397440</xdr:colOff>
      <xdr:row>98</xdr:row>
      <xdr:rowOff>144000</xdr:rowOff>
    </xdr:to>
    <xdr:sp macro="" textlink="">
      <xdr:nvSpPr>
        <xdr:cNvPr id="2710" name="CustomShape 1"/>
        <xdr:cNvSpPr/>
      </xdr:nvSpPr>
      <xdr:spPr>
        <a:xfrm>
          <a:off x="18963720" y="1670724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46,204</a:t>
          </a:r>
          <a:endParaRPr/>
        </a:p>
      </xdr:txBody>
    </xdr:sp>
    <xdr:clientData/>
  </xdr:twoCellAnchor>
  <xdr:twoCellAnchor editAs="oneCell">
    <xdr:from>
      <xdr:col>22</xdr:col>
      <xdr:colOff>341280</xdr:colOff>
      <xdr:row>97</xdr:row>
      <xdr:rowOff>138240</xdr:rowOff>
    </xdr:from>
    <xdr:to>
      <xdr:col>22</xdr:col>
      <xdr:colOff>442440</xdr:colOff>
      <xdr:row>98</xdr:row>
      <xdr:rowOff>68040</xdr:rowOff>
    </xdr:to>
    <xdr:sp macro="" textlink="">
      <xdr:nvSpPr>
        <xdr:cNvPr id="2711" name="CustomShape 1"/>
        <xdr:cNvSpPr/>
      </xdr:nvSpPr>
      <xdr:spPr>
        <a:xfrm>
          <a:off x="17977680" y="16768800"/>
          <a:ext cx="101160" cy="101160"/>
        </a:xfrm>
        <a:prstGeom prst="ellipse">
          <a:avLst/>
        </a:prstGeom>
        <a:solidFill>
          <a:srgbClr val="FF0000"/>
        </a:solidFill>
        <a:ln w="19080">
          <a:solidFill>
            <a:srgbClr val="FF0000"/>
          </a:solidFill>
          <a:round/>
        </a:ln>
      </xdr:spPr>
    </xdr:sp>
    <xdr:clientData/>
  </xdr:twoCellAnchor>
  <xdr:twoCellAnchor editAs="oneCell">
    <xdr:from>
      <xdr:col>22</xdr:col>
      <xdr:colOff>56880</xdr:colOff>
      <xdr:row>98</xdr:row>
      <xdr:rowOff>69480</xdr:rowOff>
    </xdr:from>
    <xdr:to>
      <xdr:col>22</xdr:col>
      <xdr:colOff>727200</xdr:colOff>
      <xdr:row>99</xdr:row>
      <xdr:rowOff>136800</xdr:rowOff>
    </xdr:to>
    <xdr:sp macro="" textlink="">
      <xdr:nvSpPr>
        <xdr:cNvPr id="2712" name="CustomShape 1"/>
        <xdr:cNvSpPr/>
      </xdr:nvSpPr>
      <xdr:spPr>
        <a:xfrm>
          <a:off x="17693280" y="1687140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49,715</a:t>
          </a:r>
          <a:endParaRPr/>
        </a:p>
      </xdr:txBody>
    </xdr:sp>
    <xdr:clientData/>
  </xdr:twoCellAnchor>
  <xdr:twoCellAnchor editAs="oneCell">
    <xdr:from>
      <xdr:col>21</xdr:col>
      <xdr:colOff>138240</xdr:colOff>
      <xdr:row>97</xdr:row>
      <xdr:rowOff>139680</xdr:rowOff>
    </xdr:from>
    <xdr:to>
      <xdr:col>21</xdr:col>
      <xdr:colOff>239400</xdr:colOff>
      <xdr:row>98</xdr:row>
      <xdr:rowOff>69480</xdr:rowOff>
    </xdr:to>
    <xdr:sp macro="" textlink="">
      <xdr:nvSpPr>
        <xdr:cNvPr id="2713" name="CustomShape 1"/>
        <xdr:cNvSpPr/>
      </xdr:nvSpPr>
      <xdr:spPr>
        <a:xfrm>
          <a:off x="16974360" y="16770240"/>
          <a:ext cx="101160" cy="101160"/>
        </a:xfrm>
        <a:prstGeom prst="ellipse">
          <a:avLst/>
        </a:prstGeom>
        <a:solidFill>
          <a:srgbClr val="FF0000"/>
        </a:solidFill>
        <a:ln w="19080">
          <a:solidFill>
            <a:srgbClr val="FF0000"/>
          </a:solidFill>
          <a:round/>
        </a:ln>
      </xdr:spPr>
    </xdr:sp>
    <xdr:clientData/>
  </xdr:twoCellAnchor>
  <xdr:twoCellAnchor editAs="oneCell">
    <xdr:from>
      <xdr:col>20</xdr:col>
      <xdr:colOff>539640</xdr:colOff>
      <xdr:row>98</xdr:row>
      <xdr:rowOff>70920</xdr:rowOff>
    </xdr:from>
    <xdr:to>
      <xdr:col>21</xdr:col>
      <xdr:colOff>410040</xdr:colOff>
      <xdr:row>99</xdr:row>
      <xdr:rowOff>138240</xdr:rowOff>
    </xdr:to>
    <xdr:sp macro="" textlink="">
      <xdr:nvSpPr>
        <xdr:cNvPr id="2714" name="CustomShape 1"/>
        <xdr:cNvSpPr/>
      </xdr:nvSpPr>
      <xdr:spPr>
        <a:xfrm>
          <a:off x="16575840" y="1687284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49,354</a:t>
          </a:r>
          <a:endParaRPr/>
        </a:p>
      </xdr:txBody>
    </xdr:sp>
    <xdr:clientData/>
  </xdr:twoCellAnchor>
  <xdr:twoCellAnchor editAs="oneCell">
    <xdr:from>
      <xdr:col>19</xdr:col>
      <xdr:colOff>620640</xdr:colOff>
      <xdr:row>97</xdr:row>
      <xdr:rowOff>137160</xdr:rowOff>
    </xdr:from>
    <xdr:to>
      <xdr:col>20</xdr:col>
      <xdr:colOff>36000</xdr:colOff>
      <xdr:row>98</xdr:row>
      <xdr:rowOff>66960</xdr:rowOff>
    </xdr:to>
    <xdr:sp macro="" textlink="">
      <xdr:nvSpPr>
        <xdr:cNvPr id="2715" name="CustomShape 1"/>
        <xdr:cNvSpPr/>
      </xdr:nvSpPr>
      <xdr:spPr>
        <a:xfrm>
          <a:off x="15856560" y="16767720"/>
          <a:ext cx="215640" cy="101160"/>
        </a:xfrm>
        <a:prstGeom prst="ellipse">
          <a:avLst/>
        </a:prstGeom>
        <a:solidFill>
          <a:srgbClr val="FF0000"/>
        </a:solidFill>
        <a:ln w="19080">
          <a:solidFill>
            <a:srgbClr val="FF0000"/>
          </a:solidFill>
          <a:round/>
        </a:ln>
      </xdr:spPr>
    </xdr:sp>
    <xdr:clientData/>
  </xdr:twoCellAnchor>
  <xdr:twoCellAnchor editAs="oneCell">
    <xdr:from>
      <xdr:col>19</xdr:col>
      <xdr:colOff>336240</xdr:colOff>
      <xdr:row>98</xdr:row>
      <xdr:rowOff>68400</xdr:rowOff>
    </xdr:from>
    <xdr:to>
      <xdr:col>20</xdr:col>
      <xdr:colOff>206280</xdr:colOff>
      <xdr:row>99</xdr:row>
      <xdr:rowOff>135720</xdr:rowOff>
    </xdr:to>
    <xdr:sp macro="" textlink="">
      <xdr:nvSpPr>
        <xdr:cNvPr id="2716" name="CustomShape 1"/>
        <xdr:cNvSpPr/>
      </xdr:nvSpPr>
      <xdr:spPr>
        <a:xfrm>
          <a:off x="15572160" y="1687032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50,009</a:t>
          </a:r>
          <a:endParaRPr/>
        </a:p>
      </xdr:txBody>
    </xdr:sp>
    <xdr:clientData/>
  </xdr:twoCellAnchor>
  <xdr:twoCellAnchor editAs="oneCell">
    <xdr:from>
      <xdr:col>18</xdr:col>
      <xdr:colOff>417600</xdr:colOff>
      <xdr:row>97</xdr:row>
      <xdr:rowOff>132120</xdr:rowOff>
    </xdr:from>
    <xdr:to>
      <xdr:col>18</xdr:col>
      <xdr:colOff>518760</xdr:colOff>
      <xdr:row>98</xdr:row>
      <xdr:rowOff>61920</xdr:rowOff>
    </xdr:to>
    <xdr:sp macro="" textlink="">
      <xdr:nvSpPr>
        <xdr:cNvPr id="2717" name="CustomShape 1"/>
        <xdr:cNvSpPr/>
      </xdr:nvSpPr>
      <xdr:spPr>
        <a:xfrm>
          <a:off x="14853600" y="16762680"/>
          <a:ext cx="101160" cy="101160"/>
        </a:xfrm>
        <a:prstGeom prst="ellipse">
          <a:avLst/>
        </a:prstGeom>
        <a:solidFill>
          <a:srgbClr val="FF0000"/>
        </a:solidFill>
        <a:ln w="19080">
          <a:solidFill>
            <a:srgbClr val="FF0000"/>
          </a:solidFill>
          <a:round/>
        </a:ln>
      </xdr:spPr>
    </xdr:sp>
    <xdr:clientData/>
  </xdr:twoCellAnchor>
  <xdr:twoCellAnchor editAs="oneCell">
    <xdr:from>
      <xdr:col>18</xdr:col>
      <xdr:colOff>133200</xdr:colOff>
      <xdr:row>98</xdr:row>
      <xdr:rowOff>63360</xdr:rowOff>
    </xdr:from>
    <xdr:to>
      <xdr:col>19</xdr:col>
      <xdr:colOff>3600</xdr:colOff>
      <xdr:row>99</xdr:row>
      <xdr:rowOff>130680</xdr:rowOff>
    </xdr:to>
    <xdr:sp macro="" textlink="">
      <xdr:nvSpPr>
        <xdr:cNvPr id="2718" name="CustomShape 1"/>
        <xdr:cNvSpPr/>
      </xdr:nvSpPr>
      <xdr:spPr>
        <a:xfrm>
          <a:off x="14569200" y="16865280"/>
          <a:ext cx="67032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51,323</a:t>
          </a:r>
          <a:endParaRPr/>
        </a:p>
      </xdr:txBody>
    </xdr:sp>
    <xdr:clientData/>
  </xdr:twoCellAnchor>
  <xdr:twoCellAnchor editAs="oneCell">
    <xdr:from>
      <xdr:col>26</xdr:col>
      <xdr:colOff>455760</xdr:colOff>
      <xdr:row>23</xdr:row>
      <xdr:rowOff>48240</xdr:rowOff>
    </xdr:from>
    <xdr:to>
      <xdr:col>33</xdr:col>
      <xdr:colOff>341280</xdr:colOff>
      <xdr:row>25</xdr:row>
      <xdr:rowOff>22320</xdr:rowOff>
    </xdr:to>
    <xdr:sp macro="" textlink="">
      <xdr:nvSpPr>
        <xdr:cNvPr id="2719" name="CustomShape 1"/>
        <xdr:cNvSpPr/>
      </xdr:nvSpPr>
      <xdr:spPr>
        <a:xfrm>
          <a:off x="21292560" y="3991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諸支出金</a:t>
          </a:r>
          <a:endParaRPr/>
        </a:p>
      </xdr:txBody>
    </xdr:sp>
    <xdr:clientData/>
  </xdr:twoCellAnchor>
  <xdr:twoCellAnchor editAs="oneCell">
    <xdr:from>
      <xdr:col>26</xdr:col>
      <xdr:colOff>582480</xdr:colOff>
      <xdr:row>25</xdr:row>
      <xdr:rowOff>48240</xdr:rowOff>
    </xdr:from>
    <xdr:to>
      <xdr:col>29</xdr:col>
      <xdr:colOff>48600</xdr:colOff>
      <xdr:row>26</xdr:row>
      <xdr:rowOff>130320</xdr:rowOff>
    </xdr:to>
    <xdr:sp macro="" textlink="">
      <xdr:nvSpPr>
        <xdr:cNvPr id="2720" name="CustomShape 1"/>
        <xdr:cNvSpPr/>
      </xdr:nvSpPr>
      <xdr:spPr>
        <a:xfrm>
          <a:off x="21419280" y="4334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582480</xdr:colOff>
      <xdr:row>26</xdr:row>
      <xdr:rowOff>79920</xdr:rowOff>
    </xdr:from>
    <xdr:to>
      <xdr:col>29</xdr:col>
      <xdr:colOff>48600</xdr:colOff>
      <xdr:row>27</xdr:row>
      <xdr:rowOff>162360</xdr:rowOff>
    </xdr:to>
    <xdr:sp macro="" textlink="">
      <xdr:nvSpPr>
        <xdr:cNvPr id="2721" name="CustomShape 1"/>
        <xdr:cNvSpPr/>
      </xdr:nvSpPr>
      <xdr:spPr>
        <a:xfrm>
          <a:off x="21419280" y="4537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20/128</a:t>
          </a:r>
          <a:endParaRPr/>
        </a:p>
      </xdr:txBody>
    </xdr:sp>
    <xdr:clientData/>
  </xdr:twoCellAnchor>
  <xdr:twoCellAnchor editAs="oneCell">
    <xdr:from>
      <xdr:col>28</xdr:col>
      <xdr:colOff>227160</xdr:colOff>
      <xdr:row>25</xdr:row>
      <xdr:rowOff>48240</xdr:rowOff>
    </xdr:from>
    <xdr:to>
      <xdr:col>30</xdr:col>
      <xdr:colOff>379080</xdr:colOff>
      <xdr:row>26</xdr:row>
      <xdr:rowOff>130320</xdr:rowOff>
    </xdr:to>
    <xdr:sp macro="" textlink="">
      <xdr:nvSpPr>
        <xdr:cNvPr id="2722" name="CustomShape 1"/>
        <xdr:cNvSpPr/>
      </xdr:nvSpPr>
      <xdr:spPr>
        <a:xfrm>
          <a:off x="22664160" y="4334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227160</xdr:colOff>
      <xdr:row>26</xdr:row>
      <xdr:rowOff>79920</xdr:rowOff>
    </xdr:from>
    <xdr:to>
      <xdr:col>30</xdr:col>
      <xdr:colOff>379080</xdr:colOff>
      <xdr:row>27</xdr:row>
      <xdr:rowOff>162360</xdr:rowOff>
    </xdr:to>
    <xdr:sp macro="" textlink="">
      <xdr:nvSpPr>
        <xdr:cNvPr id="2723" name="CustomShape 1"/>
        <xdr:cNvSpPr/>
      </xdr:nvSpPr>
      <xdr:spPr>
        <a:xfrm>
          <a:off x="22664160" y="4537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999</a:t>
          </a:r>
          <a:endParaRPr/>
        </a:p>
      </xdr:txBody>
    </xdr:sp>
    <xdr:clientData/>
  </xdr:twoCellAnchor>
  <xdr:twoCellAnchor editAs="oneCell">
    <xdr:from>
      <xdr:col>29</xdr:col>
      <xdr:colOff>684360</xdr:colOff>
      <xdr:row>25</xdr:row>
      <xdr:rowOff>48240</xdr:rowOff>
    </xdr:from>
    <xdr:to>
      <xdr:col>32</xdr:col>
      <xdr:colOff>150480</xdr:colOff>
      <xdr:row>26</xdr:row>
      <xdr:rowOff>130320</xdr:rowOff>
    </xdr:to>
    <xdr:sp macro="" textlink="">
      <xdr:nvSpPr>
        <xdr:cNvPr id="2724" name="CustomShape 1"/>
        <xdr:cNvSpPr/>
      </xdr:nvSpPr>
      <xdr:spPr>
        <a:xfrm>
          <a:off x="23921280" y="4334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684360</xdr:colOff>
      <xdr:row>26</xdr:row>
      <xdr:rowOff>79920</xdr:rowOff>
    </xdr:from>
    <xdr:to>
      <xdr:col>32</xdr:col>
      <xdr:colOff>150480</xdr:colOff>
      <xdr:row>27</xdr:row>
      <xdr:rowOff>162360</xdr:rowOff>
    </xdr:to>
    <xdr:sp macro="" textlink="">
      <xdr:nvSpPr>
        <xdr:cNvPr id="2725" name="CustomShape 1"/>
        <xdr:cNvSpPr/>
      </xdr:nvSpPr>
      <xdr:spPr>
        <a:xfrm>
          <a:off x="23921280" y="4537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142</a:t>
          </a:r>
          <a:endParaRPr/>
        </a:p>
      </xdr:txBody>
    </xdr:sp>
    <xdr:clientData/>
  </xdr:twoCellAnchor>
  <xdr:twoCellAnchor editAs="oneCell">
    <xdr:from>
      <xdr:col>26</xdr:col>
      <xdr:colOff>455760</xdr:colOff>
      <xdr:row>28</xdr:row>
      <xdr:rowOff>16560</xdr:rowOff>
    </xdr:from>
    <xdr:to>
      <xdr:col>33</xdr:col>
      <xdr:colOff>341280</xdr:colOff>
      <xdr:row>41</xdr:row>
      <xdr:rowOff>73440</xdr:rowOff>
    </xdr:to>
    <xdr:sp macro="" textlink="">
      <xdr:nvSpPr>
        <xdr:cNvPr id="2726" name="CustomShape 1"/>
        <xdr:cNvSpPr/>
      </xdr:nvSpPr>
      <xdr:spPr>
        <a:xfrm>
          <a:off x="21292560" y="4817160"/>
          <a:ext cx="5486040" cy="2285640"/>
        </a:xfrm>
        <a:prstGeom prst="rect">
          <a:avLst/>
        </a:prstGeom>
        <a:solidFill>
          <a:srgbClr val="E6FFD5"/>
        </a:solidFill>
        <a:ln w="19080">
          <a:noFill/>
        </a:ln>
      </xdr:spPr>
    </xdr:sp>
    <xdr:clientData/>
  </xdr:twoCellAnchor>
  <xdr:twoCellAnchor editAs="oneCell">
    <xdr:from>
      <xdr:col>26</xdr:col>
      <xdr:colOff>412200</xdr:colOff>
      <xdr:row>26</xdr:row>
      <xdr:rowOff>168840</xdr:rowOff>
    </xdr:from>
    <xdr:to>
      <xdr:col>26</xdr:col>
      <xdr:colOff>772560</xdr:colOff>
      <xdr:row>28</xdr:row>
      <xdr:rowOff>34560</xdr:rowOff>
    </xdr:to>
    <xdr:sp macro="" textlink="">
      <xdr:nvSpPr>
        <xdr:cNvPr id="2727" name="CustomShape 1"/>
        <xdr:cNvSpPr/>
      </xdr:nvSpPr>
      <xdr:spPr>
        <a:xfrm>
          <a:off x="21249000" y="4626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26</xdr:col>
      <xdr:colOff>455400</xdr:colOff>
      <xdr:row>41</xdr:row>
      <xdr:rowOff>73440</xdr:rowOff>
    </xdr:from>
    <xdr:to>
      <xdr:col>33</xdr:col>
      <xdr:colOff>341280</xdr:colOff>
      <xdr:row>41</xdr:row>
      <xdr:rowOff>73440</xdr:rowOff>
    </xdr:to>
    <xdr:sp macro="" textlink="">
      <xdr:nvSpPr>
        <xdr:cNvPr id="2728" name="Line 1"/>
        <xdr:cNvSpPr/>
      </xdr:nvSpPr>
      <xdr:spPr>
        <a:xfrm>
          <a:off x="21292200" y="7102800"/>
          <a:ext cx="5486400" cy="0"/>
        </a:xfrm>
        <a:prstGeom prst="line">
          <a:avLst/>
        </a:prstGeom>
        <a:ln w="9360">
          <a:solidFill>
            <a:srgbClr val="C0C0C0"/>
          </a:solidFill>
          <a:round/>
        </a:ln>
      </xdr:spPr>
    </xdr:sp>
    <xdr:clientData/>
  </xdr:twoCellAnchor>
  <xdr:twoCellAnchor editAs="oneCell">
    <xdr:from>
      <xdr:col>26</xdr:col>
      <xdr:colOff>455400</xdr:colOff>
      <xdr:row>38</xdr:row>
      <xdr:rowOff>130680</xdr:rowOff>
    </xdr:from>
    <xdr:to>
      <xdr:col>33</xdr:col>
      <xdr:colOff>341280</xdr:colOff>
      <xdr:row>38</xdr:row>
      <xdr:rowOff>130680</xdr:rowOff>
    </xdr:to>
    <xdr:sp macro="" textlink="">
      <xdr:nvSpPr>
        <xdr:cNvPr id="2729" name="Line 1"/>
        <xdr:cNvSpPr/>
      </xdr:nvSpPr>
      <xdr:spPr>
        <a:xfrm>
          <a:off x="21292200" y="6645600"/>
          <a:ext cx="5486400" cy="0"/>
        </a:xfrm>
        <a:prstGeom prst="line">
          <a:avLst/>
        </a:prstGeom>
        <a:ln w="9360">
          <a:solidFill>
            <a:srgbClr val="C0C0C0"/>
          </a:solidFill>
          <a:round/>
        </a:ln>
      </xdr:spPr>
    </xdr:sp>
    <xdr:clientData/>
  </xdr:twoCellAnchor>
  <xdr:twoCellAnchor editAs="oneCell">
    <xdr:from>
      <xdr:col>26</xdr:col>
      <xdr:colOff>200880</xdr:colOff>
      <xdr:row>37</xdr:row>
      <xdr:rowOff>169920</xdr:rowOff>
    </xdr:from>
    <xdr:to>
      <xdr:col>26</xdr:col>
      <xdr:colOff>461520</xdr:colOff>
      <xdr:row>39</xdr:row>
      <xdr:rowOff>65880</xdr:rowOff>
    </xdr:to>
    <xdr:sp macro="" textlink="">
      <xdr:nvSpPr>
        <xdr:cNvPr id="2730" name="CustomShape 1"/>
        <xdr:cNvSpPr/>
      </xdr:nvSpPr>
      <xdr:spPr>
        <a:xfrm>
          <a:off x="21037680" y="651348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26</xdr:col>
      <xdr:colOff>455400</xdr:colOff>
      <xdr:row>36</xdr:row>
      <xdr:rowOff>16200</xdr:rowOff>
    </xdr:from>
    <xdr:to>
      <xdr:col>33</xdr:col>
      <xdr:colOff>341280</xdr:colOff>
      <xdr:row>36</xdr:row>
      <xdr:rowOff>16200</xdr:rowOff>
    </xdr:to>
    <xdr:sp macro="" textlink="">
      <xdr:nvSpPr>
        <xdr:cNvPr id="2731" name="Line 1"/>
        <xdr:cNvSpPr/>
      </xdr:nvSpPr>
      <xdr:spPr>
        <a:xfrm>
          <a:off x="21292200" y="6188400"/>
          <a:ext cx="5486400" cy="0"/>
        </a:xfrm>
        <a:prstGeom prst="line">
          <a:avLst/>
        </a:prstGeom>
        <a:ln w="9360">
          <a:solidFill>
            <a:srgbClr val="C0C0C0"/>
          </a:solidFill>
          <a:round/>
        </a:ln>
      </xdr:spPr>
    </xdr:sp>
    <xdr:clientData/>
  </xdr:twoCellAnchor>
  <xdr:twoCellAnchor editAs="oneCell">
    <xdr:from>
      <xdr:col>25</xdr:col>
      <xdr:colOff>636120</xdr:colOff>
      <xdr:row>35</xdr:row>
      <xdr:rowOff>55800</xdr:rowOff>
    </xdr:from>
    <xdr:to>
      <xdr:col>26</xdr:col>
      <xdr:colOff>379440</xdr:colOff>
      <xdr:row>36</xdr:row>
      <xdr:rowOff>122760</xdr:rowOff>
    </xdr:to>
    <xdr:sp macro="" textlink="">
      <xdr:nvSpPr>
        <xdr:cNvPr id="2732" name="CustomShape 1"/>
        <xdr:cNvSpPr/>
      </xdr:nvSpPr>
      <xdr:spPr>
        <a:xfrm>
          <a:off x="20672640" y="605628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2,000</a:t>
          </a:r>
          <a:endParaRPr/>
        </a:p>
      </xdr:txBody>
    </xdr:sp>
    <xdr:clientData/>
  </xdr:twoCellAnchor>
  <xdr:twoCellAnchor editAs="oneCell">
    <xdr:from>
      <xdr:col>26</xdr:col>
      <xdr:colOff>455400</xdr:colOff>
      <xdr:row>33</xdr:row>
      <xdr:rowOff>73440</xdr:rowOff>
    </xdr:from>
    <xdr:to>
      <xdr:col>33</xdr:col>
      <xdr:colOff>341280</xdr:colOff>
      <xdr:row>33</xdr:row>
      <xdr:rowOff>73440</xdr:rowOff>
    </xdr:to>
    <xdr:sp macro="" textlink="">
      <xdr:nvSpPr>
        <xdr:cNvPr id="2733" name="Line 1"/>
        <xdr:cNvSpPr/>
      </xdr:nvSpPr>
      <xdr:spPr>
        <a:xfrm>
          <a:off x="21292200" y="5731200"/>
          <a:ext cx="5486400" cy="0"/>
        </a:xfrm>
        <a:prstGeom prst="line">
          <a:avLst/>
        </a:prstGeom>
        <a:ln w="9360">
          <a:solidFill>
            <a:srgbClr val="C0C0C0"/>
          </a:solidFill>
          <a:round/>
        </a:ln>
      </xdr:spPr>
    </xdr:sp>
    <xdr:clientData/>
  </xdr:twoCellAnchor>
  <xdr:twoCellAnchor editAs="oneCell">
    <xdr:from>
      <xdr:col>25</xdr:col>
      <xdr:colOff>636120</xdr:colOff>
      <xdr:row>32</xdr:row>
      <xdr:rowOff>112680</xdr:rowOff>
    </xdr:from>
    <xdr:to>
      <xdr:col>26</xdr:col>
      <xdr:colOff>379440</xdr:colOff>
      <xdr:row>34</xdr:row>
      <xdr:rowOff>8640</xdr:rowOff>
    </xdr:to>
    <xdr:sp macro="" textlink="">
      <xdr:nvSpPr>
        <xdr:cNvPr id="2734" name="CustomShape 1"/>
        <xdr:cNvSpPr/>
      </xdr:nvSpPr>
      <xdr:spPr>
        <a:xfrm>
          <a:off x="20672640" y="559908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4,000</a:t>
          </a:r>
          <a:endParaRPr/>
        </a:p>
      </xdr:txBody>
    </xdr:sp>
    <xdr:clientData/>
  </xdr:twoCellAnchor>
  <xdr:twoCellAnchor editAs="oneCell">
    <xdr:from>
      <xdr:col>26</xdr:col>
      <xdr:colOff>455400</xdr:colOff>
      <xdr:row>30</xdr:row>
      <xdr:rowOff>130680</xdr:rowOff>
    </xdr:from>
    <xdr:to>
      <xdr:col>33</xdr:col>
      <xdr:colOff>341280</xdr:colOff>
      <xdr:row>30</xdr:row>
      <xdr:rowOff>130680</xdr:rowOff>
    </xdr:to>
    <xdr:sp macro="" textlink="">
      <xdr:nvSpPr>
        <xdr:cNvPr id="2735" name="Line 1"/>
        <xdr:cNvSpPr/>
      </xdr:nvSpPr>
      <xdr:spPr>
        <a:xfrm>
          <a:off x="21292200" y="5274000"/>
          <a:ext cx="5486400" cy="0"/>
        </a:xfrm>
        <a:prstGeom prst="line">
          <a:avLst/>
        </a:prstGeom>
        <a:ln w="9360">
          <a:solidFill>
            <a:srgbClr val="C0C0C0"/>
          </a:solidFill>
          <a:round/>
        </a:ln>
      </xdr:spPr>
    </xdr:sp>
    <xdr:clientData/>
  </xdr:twoCellAnchor>
  <xdr:twoCellAnchor editAs="oneCell">
    <xdr:from>
      <xdr:col>25</xdr:col>
      <xdr:colOff>636120</xdr:colOff>
      <xdr:row>29</xdr:row>
      <xdr:rowOff>169920</xdr:rowOff>
    </xdr:from>
    <xdr:to>
      <xdr:col>26</xdr:col>
      <xdr:colOff>379440</xdr:colOff>
      <xdr:row>31</xdr:row>
      <xdr:rowOff>65880</xdr:rowOff>
    </xdr:to>
    <xdr:sp macro="" textlink="">
      <xdr:nvSpPr>
        <xdr:cNvPr id="2736" name="CustomShape 1"/>
        <xdr:cNvSpPr/>
      </xdr:nvSpPr>
      <xdr:spPr>
        <a:xfrm>
          <a:off x="20672640" y="514188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a:t>
          </a:r>
          <a:endParaRPr/>
        </a:p>
      </xdr:txBody>
    </xdr:sp>
    <xdr:clientData/>
  </xdr:twoCellAnchor>
  <xdr:twoCellAnchor editAs="oneCell">
    <xdr:from>
      <xdr:col>26</xdr:col>
      <xdr:colOff>455400</xdr:colOff>
      <xdr:row>28</xdr:row>
      <xdr:rowOff>16200</xdr:rowOff>
    </xdr:from>
    <xdr:to>
      <xdr:col>33</xdr:col>
      <xdr:colOff>341280</xdr:colOff>
      <xdr:row>28</xdr:row>
      <xdr:rowOff>16200</xdr:rowOff>
    </xdr:to>
    <xdr:sp macro="" textlink="">
      <xdr:nvSpPr>
        <xdr:cNvPr id="2737" name="Line 1"/>
        <xdr:cNvSpPr/>
      </xdr:nvSpPr>
      <xdr:spPr>
        <a:xfrm>
          <a:off x="21292200" y="4816800"/>
          <a:ext cx="5486400" cy="0"/>
        </a:xfrm>
        <a:prstGeom prst="line">
          <a:avLst/>
        </a:prstGeom>
        <a:ln w="9360">
          <a:solidFill>
            <a:srgbClr val="C0C0C0"/>
          </a:solidFill>
          <a:round/>
        </a:ln>
      </xdr:spPr>
    </xdr:sp>
    <xdr:clientData/>
  </xdr:twoCellAnchor>
  <xdr:twoCellAnchor editAs="oneCell">
    <xdr:from>
      <xdr:col>25</xdr:col>
      <xdr:colOff>636120</xdr:colOff>
      <xdr:row>27</xdr:row>
      <xdr:rowOff>55800</xdr:rowOff>
    </xdr:from>
    <xdr:to>
      <xdr:col>26</xdr:col>
      <xdr:colOff>379440</xdr:colOff>
      <xdr:row>28</xdr:row>
      <xdr:rowOff>122760</xdr:rowOff>
    </xdr:to>
    <xdr:sp macro="" textlink="">
      <xdr:nvSpPr>
        <xdr:cNvPr id="2738" name="CustomShape 1"/>
        <xdr:cNvSpPr/>
      </xdr:nvSpPr>
      <xdr:spPr>
        <a:xfrm>
          <a:off x="20672640" y="468468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8,000</a:t>
          </a:r>
          <a:endParaRPr/>
        </a:p>
      </xdr:txBody>
    </xdr:sp>
    <xdr:clientData/>
  </xdr:twoCellAnchor>
  <xdr:twoCellAnchor editAs="oneCell">
    <xdr:from>
      <xdr:col>26</xdr:col>
      <xdr:colOff>455760</xdr:colOff>
      <xdr:row>28</xdr:row>
      <xdr:rowOff>16560</xdr:rowOff>
    </xdr:from>
    <xdr:to>
      <xdr:col>33</xdr:col>
      <xdr:colOff>341280</xdr:colOff>
      <xdr:row>41</xdr:row>
      <xdr:rowOff>73440</xdr:rowOff>
    </xdr:to>
    <xdr:sp macro="" textlink="">
      <xdr:nvSpPr>
        <xdr:cNvPr id="2739" name="CustomShape 1"/>
        <xdr:cNvSpPr/>
      </xdr:nvSpPr>
      <xdr:spPr>
        <a:xfrm>
          <a:off x="21292560" y="4817160"/>
          <a:ext cx="5486040" cy="2285640"/>
        </a:xfrm>
        <a:prstGeom prst="rect">
          <a:avLst/>
        </a:prstGeom>
        <a:noFill/>
        <a:ln w="19080">
          <a:solidFill>
            <a:srgbClr val="000000"/>
          </a:solidFill>
          <a:round/>
        </a:ln>
      </xdr:spPr>
    </xdr:sp>
    <xdr:clientData/>
  </xdr:twoCellAnchor>
  <xdr:twoCellAnchor editAs="oneCell">
    <xdr:from>
      <xdr:col>32</xdr:col>
      <xdr:colOff>212400</xdr:colOff>
      <xdr:row>31</xdr:row>
      <xdr:rowOff>57240</xdr:rowOff>
    </xdr:from>
    <xdr:to>
      <xdr:col>32</xdr:col>
      <xdr:colOff>213480</xdr:colOff>
      <xdr:row>38</xdr:row>
      <xdr:rowOff>130680</xdr:rowOff>
    </xdr:to>
    <xdr:sp macro="" textlink="">
      <xdr:nvSpPr>
        <xdr:cNvPr id="2740" name="Line 1"/>
        <xdr:cNvSpPr/>
      </xdr:nvSpPr>
      <xdr:spPr>
        <a:xfrm flipV="1">
          <a:off x="25849800" y="5371920"/>
          <a:ext cx="1080" cy="1273680"/>
        </a:xfrm>
        <a:prstGeom prst="line">
          <a:avLst/>
        </a:prstGeom>
        <a:ln w="31680">
          <a:solidFill>
            <a:srgbClr val="808080"/>
          </a:solidFill>
          <a:round/>
        </a:ln>
      </xdr:spPr>
    </xdr:sp>
    <xdr:clientData/>
  </xdr:twoCellAnchor>
  <xdr:twoCellAnchor editAs="oneCell">
    <xdr:from>
      <xdr:col>32</xdr:col>
      <xdr:colOff>255240</xdr:colOff>
      <xdr:row>38</xdr:row>
      <xdr:rowOff>166680</xdr:rowOff>
    </xdr:from>
    <xdr:to>
      <xdr:col>32</xdr:col>
      <xdr:colOff>523440</xdr:colOff>
      <xdr:row>40</xdr:row>
      <xdr:rowOff>62280</xdr:rowOff>
    </xdr:to>
    <xdr:sp macro="" textlink="">
      <xdr:nvSpPr>
        <xdr:cNvPr id="2741" name="CustomShape 1"/>
        <xdr:cNvSpPr/>
      </xdr:nvSpPr>
      <xdr:spPr>
        <a:xfrm>
          <a:off x="25892640" y="668160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32</xdr:col>
      <xdr:colOff>125280</xdr:colOff>
      <xdr:row>38</xdr:row>
      <xdr:rowOff>130680</xdr:rowOff>
    </xdr:from>
    <xdr:to>
      <xdr:col>32</xdr:col>
      <xdr:colOff>303120</xdr:colOff>
      <xdr:row>38</xdr:row>
      <xdr:rowOff>130680</xdr:rowOff>
    </xdr:to>
    <xdr:sp macro="" textlink="">
      <xdr:nvSpPr>
        <xdr:cNvPr id="2742" name="Line 1"/>
        <xdr:cNvSpPr/>
      </xdr:nvSpPr>
      <xdr:spPr>
        <a:xfrm>
          <a:off x="25762680" y="6645600"/>
          <a:ext cx="177840" cy="0"/>
        </a:xfrm>
        <a:prstGeom prst="line">
          <a:avLst/>
        </a:prstGeom>
        <a:ln w="19080">
          <a:solidFill>
            <a:srgbClr val="000000"/>
          </a:solidFill>
          <a:round/>
        </a:ln>
      </xdr:spPr>
    </xdr:sp>
    <xdr:clientData/>
  </xdr:twoCellAnchor>
  <xdr:twoCellAnchor editAs="oneCell">
    <xdr:from>
      <xdr:col>32</xdr:col>
      <xdr:colOff>208800</xdr:colOff>
      <xdr:row>30</xdr:row>
      <xdr:rowOff>14400</xdr:rowOff>
    </xdr:from>
    <xdr:to>
      <xdr:col>32</xdr:col>
      <xdr:colOff>790560</xdr:colOff>
      <xdr:row>31</xdr:row>
      <xdr:rowOff>81720</xdr:rowOff>
    </xdr:to>
    <xdr:sp macro="" textlink="">
      <xdr:nvSpPr>
        <xdr:cNvPr id="2743" name="CustomShape 1"/>
        <xdr:cNvSpPr/>
      </xdr:nvSpPr>
      <xdr:spPr>
        <a:xfrm>
          <a:off x="25846200" y="5157720"/>
          <a:ext cx="58176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5,570</a:t>
          </a:r>
          <a:endParaRPr/>
        </a:p>
      </xdr:txBody>
    </xdr:sp>
    <xdr:clientData/>
  </xdr:twoCellAnchor>
  <xdr:twoCellAnchor editAs="oneCell">
    <xdr:from>
      <xdr:col>32</xdr:col>
      <xdr:colOff>125280</xdr:colOff>
      <xdr:row>31</xdr:row>
      <xdr:rowOff>57240</xdr:rowOff>
    </xdr:from>
    <xdr:to>
      <xdr:col>32</xdr:col>
      <xdr:colOff>303120</xdr:colOff>
      <xdr:row>31</xdr:row>
      <xdr:rowOff>57240</xdr:rowOff>
    </xdr:to>
    <xdr:sp macro="" textlink="">
      <xdr:nvSpPr>
        <xdr:cNvPr id="2744" name="Line 1"/>
        <xdr:cNvSpPr/>
      </xdr:nvSpPr>
      <xdr:spPr>
        <a:xfrm>
          <a:off x="25762680" y="5371920"/>
          <a:ext cx="177840" cy="0"/>
        </a:xfrm>
        <a:prstGeom prst="line">
          <a:avLst/>
        </a:prstGeom>
        <a:ln w="19080">
          <a:solidFill>
            <a:srgbClr val="000000"/>
          </a:solidFill>
          <a:round/>
        </a:ln>
      </xdr:spPr>
    </xdr:sp>
    <xdr:clientData/>
  </xdr:twoCellAnchor>
  <xdr:twoCellAnchor editAs="oneCell">
    <xdr:from>
      <xdr:col>31</xdr:col>
      <xdr:colOff>61920</xdr:colOff>
      <xdr:row>38</xdr:row>
      <xdr:rowOff>130680</xdr:rowOff>
    </xdr:from>
    <xdr:to>
      <xdr:col>32</xdr:col>
      <xdr:colOff>214200</xdr:colOff>
      <xdr:row>38</xdr:row>
      <xdr:rowOff>130680</xdr:rowOff>
    </xdr:to>
    <xdr:sp macro="" textlink="">
      <xdr:nvSpPr>
        <xdr:cNvPr id="2745" name="Line 1"/>
        <xdr:cNvSpPr/>
      </xdr:nvSpPr>
      <xdr:spPr>
        <a:xfrm>
          <a:off x="24899040" y="6645600"/>
          <a:ext cx="952560" cy="0"/>
        </a:xfrm>
        <a:prstGeom prst="line">
          <a:avLst/>
        </a:prstGeom>
        <a:ln w="6480">
          <a:solidFill>
            <a:srgbClr val="FF0000"/>
          </a:solidFill>
          <a:round/>
        </a:ln>
      </xdr:spPr>
    </xdr:sp>
    <xdr:clientData/>
  </xdr:twoCellAnchor>
  <xdr:twoCellAnchor editAs="oneCell">
    <xdr:from>
      <xdr:col>32</xdr:col>
      <xdr:colOff>231840</xdr:colOff>
      <xdr:row>37</xdr:row>
      <xdr:rowOff>83880</xdr:rowOff>
    </xdr:from>
    <xdr:to>
      <xdr:col>32</xdr:col>
      <xdr:colOff>676800</xdr:colOff>
      <xdr:row>38</xdr:row>
      <xdr:rowOff>151200</xdr:rowOff>
    </xdr:to>
    <xdr:sp macro="" textlink="">
      <xdr:nvSpPr>
        <xdr:cNvPr id="2746" name="CustomShape 1"/>
        <xdr:cNvSpPr/>
      </xdr:nvSpPr>
      <xdr:spPr>
        <a:xfrm>
          <a:off x="25869240" y="6427440"/>
          <a:ext cx="4449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126</a:t>
          </a:r>
          <a:endParaRPr/>
        </a:p>
      </xdr:txBody>
    </xdr:sp>
    <xdr:clientData/>
  </xdr:twoCellAnchor>
  <xdr:twoCellAnchor editAs="oneCell">
    <xdr:from>
      <xdr:col>32</xdr:col>
      <xdr:colOff>163440</xdr:colOff>
      <xdr:row>38</xdr:row>
      <xdr:rowOff>51120</xdr:rowOff>
    </xdr:from>
    <xdr:to>
      <xdr:col>32</xdr:col>
      <xdr:colOff>264600</xdr:colOff>
      <xdr:row>38</xdr:row>
      <xdr:rowOff>152280</xdr:rowOff>
    </xdr:to>
    <xdr:sp macro="" textlink="">
      <xdr:nvSpPr>
        <xdr:cNvPr id="2747" name="CustomShape 1"/>
        <xdr:cNvSpPr/>
      </xdr:nvSpPr>
      <xdr:spPr>
        <a:xfrm>
          <a:off x="25800840" y="656604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544320</xdr:colOff>
      <xdr:row>38</xdr:row>
      <xdr:rowOff>130680</xdr:rowOff>
    </xdr:from>
    <xdr:to>
      <xdr:col>31</xdr:col>
      <xdr:colOff>61920</xdr:colOff>
      <xdr:row>38</xdr:row>
      <xdr:rowOff>130680</xdr:rowOff>
    </xdr:to>
    <xdr:sp macro="" textlink="">
      <xdr:nvSpPr>
        <xdr:cNvPr id="2748" name="Line 1"/>
        <xdr:cNvSpPr/>
      </xdr:nvSpPr>
      <xdr:spPr>
        <a:xfrm>
          <a:off x="23781240" y="6645600"/>
          <a:ext cx="1117800" cy="0"/>
        </a:xfrm>
        <a:prstGeom prst="line">
          <a:avLst/>
        </a:prstGeom>
        <a:ln w="6480">
          <a:solidFill>
            <a:srgbClr val="FF0000"/>
          </a:solidFill>
          <a:round/>
        </a:ln>
      </xdr:spPr>
    </xdr:sp>
    <xdr:clientData/>
  </xdr:twoCellAnchor>
  <xdr:twoCellAnchor editAs="oneCell">
    <xdr:from>
      <xdr:col>30</xdr:col>
      <xdr:colOff>696960</xdr:colOff>
      <xdr:row>38</xdr:row>
      <xdr:rowOff>71640</xdr:rowOff>
    </xdr:from>
    <xdr:to>
      <xdr:col>31</xdr:col>
      <xdr:colOff>112320</xdr:colOff>
      <xdr:row>39</xdr:row>
      <xdr:rowOff>1440</xdr:rowOff>
    </xdr:to>
    <xdr:sp macro="" textlink="">
      <xdr:nvSpPr>
        <xdr:cNvPr id="2749" name="CustomShape 1"/>
        <xdr:cNvSpPr/>
      </xdr:nvSpPr>
      <xdr:spPr>
        <a:xfrm>
          <a:off x="24734160" y="6586560"/>
          <a:ext cx="215280" cy="101160"/>
        </a:xfrm>
        <a:prstGeom prst="flowChartDecision">
          <a:avLst/>
        </a:prstGeom>
        <a:solidFill>
          <a:srgbClr val="000080"/>
        </a:solidFill>
        <a:ln w="19080">
          <a:solidFill>
            <a:srgbClr val="000080"/>
          </a:solidFill>
          <a:round/>
        </a:ln>
      </xdr:spPr>
    </xdr:sp>
    <xdr:clientData/>
  </xdr:twoCellAnchor>
  <xdr:twoCellAnchor editAs="oneCell">
    <xdr:from>
      <xdr:col>30</xdr:col>
      <xdr:colOff>569160</xdr:colOff>
      <xdr:row>37</xdr:row>
      <xdr:rowOff>28440</xdr:rowOff>
    </xdr:from>
    <xdr:to>
      <xdr:col>31</xdr:col>
      <xdr:colOff>126000</xdr:colOff>
      <xdr:row>38</xdr:row>
      <xdr:rowOff>95760</xdr:rowOff>
    </xdr:to>
    <xdr:sp macro="" textlink="">
      <xdr:nvSpPr>
        <xdr:cNvPr id="2750" name="CustomShape 1"/>
        <xdr:cNvSpPr/>
      </xdr:nvSpPr>
      <xdr:spPr>
        <a:xfrm>
          <a:off x="24606360" y="6372000"/>
          <a:ext cx="3567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36</a:t>
          </a:r>
          <a:endParaRPr/>
        </a:p>
      </xdr:txBody>
    </xdr:sp>
    <xdr:clientData/>
  </xdr:twoCellAnchor>
  <xdr:twoCellAnchor editAs="oneCell">
    <xdr:from>
      <xdr:col>28</xdr:col>
      <xdr:colOff>341280</xdr:colOff>
      <xdr:row>38</xdr:row>
      <xdr:rowOff>130680</xdr:rowOff>
    </xdr:from>
    <xdr:to>
      <xdr:col>29</xdr:col>
      <xdr:colOff>544320</xdr:colOff>
      <xdr:row>38</xdr:row>
      <xdr:rowOff>130680</xdr:rowOff>
    </xdr:to>
    <xdr:sp macro="" textlink="">
      <xdr:nvSpPr>
        <xdr:cNvPr id="2751" name="Line 1"/>
        <xdr:cNvSpPr/>
      </xdr:nvSpPr>
      <xdr:spPr>
        <a:xfrm>
          <a:off x="22778280" y="6645600"/>
          <a:ext cx="1002960" cy="0"/>
        </a:xfrm>
        <a:prstGeom prst="line">
          <a:avLst/>
        </a:prstGeom>
        <a:ln w="6480">
          <a:solidFill>
            <a:srgbClr val="FF0000"/>
          </a:solidFill>
          <a:round/>
        </a:ln>
      </xdr:spPr>
    </xdr:sp>
    <xdr:clientData/>
  </xdr:twoCellAnchor>
  <xdr:twoCellAnchor editAs="oneCell">
    <xdr:from>
      <xdr:col>29</xdr:col>
      <xdr:colOff>493560</xdr:colOff>
      <xdr:row>38</xdr:row>
      <xdr:rowOff>23760</xdr:rowOff>
    </xdr:from>
    <xdr:to>
      <xdr:col>29</xdr:col>
      <xdr:colOff>594720</xdr:colOff>
      <xdr:row>38</xdr:row>
      <xdr:rowOff>124920</xdr:rowOff>
    </xdr:to>
    <xdr:sp macro="" textlink="">
      <xdr:nvSpPr>
        <xdr:cNvPr id="2752" name="CustomShape 1"/>
        <xdr:cNvSpPr/>
      </xdr:nvSpPr>
      <xdr:spPr>
        <a:xfrm>
          <a:off x="23730480" y="653868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322200</xdr:colOff>
      <xdr:row>36</xdr:row>
      <xdr:rowOff>151920</xdr:rowOff>
    </xdr:from>
    <xdr:to>
      <xdr:col>29</xdr:col>
      <xdr:colOff>767160</xdr:colOff>
      <xdr:row>38</xdr:row>
      <xdr:rowOff>47880</xdr:rowOff>
    </xdr:to>
    <xdr:sp macro="" textlink="">
      <xdr:nvSpPr>
        <xdr:cNvPr id="2753" name="CustomShape 1"/>
        <xdr:cNvSpPr/>
      </xdr:nvSpPr>
      <xdr:spPr>
        <a:xfrm>
          <a:off x="23559120" y="6324120"/>
          <a:ext cx="4449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246</a:t>
          </a:r>
          <a:endParaRPr/>
        </a:p>
      </xdr:txBody>
    </xdr:sp>
    <xdr:clientData/>
  </xdr:twoCellAnchor>
  <xdr:twoCellAnchor editAs="oneCell">
    <xdr:from>
      <xdr:col>27</xdr:col>
      <xdr:colOff>137880</xdr:colOff>
      <xdr:row>38</xdr:row>
      <xdr:rowOff>130680</xdr:rowOff>
    </xdr:from>
    <xdr:to>
      <xdr:col>28</xdr:col>
      <xdr:colOff>341280</xdr:colOff>
      <xdr:row>38</xdr:row>
      <xdr:rowOff>130680</xdr:rowOff>
    </xdr:to>
    <xdr:sp macro="" textlink="">
      <xdr:nvSpPr>
        <xdr:cNvPr id="2754" name="Line 1"/>
        <xdr:cNvSpPr/>
      </xdr:nvSpPr>
      <xdr:spPr>
        <a:xfrm>
          <a:off x="21774600" y="6645600"/>
          <a:ext cx="1003680" cy="0"/>
        </a:xfrm>
        <a:prstGeom prst="line">
          <a:avLst/>
        </a:prstGeom>
        <a:ln w="6480">
          <a:solidFill>
            <a:srgbClr val="FF0000"/>
          </a:solidFill>
          <a:round/>
        </a:ln>
      </xdr:spPr>
    </xdr:sp>
    <xdr:clientData/>
  </xdr:twoCellAnchor>
  <xdr:twoCellAnchor editAs="oneCell">
    <xdr:from>
      <xdr:col>28</xdr:col>
      <xdr:colOff>290520</xdr:colOff>
      <xdr:row>37</xdr:row>
      <xdr:rowOff>149760</xdr:rowOff>
    </xdr:from>
    <xdr:to>
      <xdr:col>28</xdr:col>
      <xdr:colOff>391680</xdr:colOff>
      <xdr:row>38</xdr:row>
      <xdr:rowOff>79560</xdr:rowOff>
    </xdr:to>
    <xdr:sp macro="" textlink="">
      <xdr:nvSpPr>
        <xdr:cNvPr id="2755" name="CustomShape 1"/>
        <xdr:cNvSpPr/>
      </xdr:nvSpPr>
      <xdr:spPr>
        <a:xfrm>
          <a:off x="22727520" y="6493320"/>
          <a:ext cx="101160" cy="101160"/>
        </a:xfrm>
        <a:prstGeom prst="flowChartDecision">
          <a:avLst/>
        </a:prstGeom>
        <a:solidFill>
          <a:srgbClr val="000080"/>
        </a:solidFill>
        <a:ln w="19080">
          <a:solidFill>
            <a:srgbClr val="000080"/>
          </a:solidFill>
          <a:round/>
        </a:ln>
      </xdr:spPr>
    </xdr:sp>
    <xdr:clientData/>
  </xdr:twoCellAnchor>
  <xdr:twoCellAnchor editAs="oneCell">
    <xdr:from>
      <xdr:col>28</xdr:col>
      <xdr:colOff>118800</xdr:colOff>
      <xdr:row>36</xdr:row>
      <xdr:rowOff>106560</xdr:rowOff>
    </xdr:from>
    <xdr:to>
      <xdr:col>28</xdr:col>
      <xdr:colOff>563760</xdr:colOff>
      <xdr:row>38</xdr:row>
      <xdr:rowOff>2520</xdr:rowOff>
    </xdr:to>
    <xdr:sp macro="" textlink="">
      <xdr:nvSpPr>
        <xdr:cNvPr id="2756" name="CustomShape 1"/>
        <xdr:cNvSpPr/>
      </xdr:nvSpPr>
      <xdr:spPr>
        <a:xfrm>
          <a:off x="22555800" y="6278760"/>
          <a:ext cx="4449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445</a:t>
          </a:r>
          <a:endParaRPr/>
        </a:p>
      </xdr:txBody>
    </xdr:sp>
    <xdr:clientData/>
  </xdr:twoCellAnchor>
  <xdr:twoCellAnchor editAs="oneCell">
    <xdr:from>
      <xdr:col>27</xdr:col>
      <xdr:colOff>87480</xdr:colOff>
      <xdr:row>37</xdr:row>
      <xdr:rowOff>137880</xdr:rowOff>
    </xdr:from>
    <xdr:to>
      <xdr:col>27</xdr:col>
      <xdr:colOff>188640</xdr:colOff>
      <xdr:row>38</xdr:row>
      <xdr:rowOff>67680</xdr:rowOff>
    </xdr:to>
    <xdr:sp macro="" textlink="">
      <xdr:nvSpPr>
        <xdr:cNvPr id="2757" name="CustomShape 1"/>
        <xdr:cNvSpPr/>
      </xdr:nvSpPr>
      <xdr:spPr>
        <a:xfrm>
          <a:off x="21724200" y="6481440"/>
          <a:ext cx="101160" cy="101160"/>
        </a:xfrm>
        <a:prstGeom prst="flowChartDecision">
          <a:avLst/>
        </a:prstGeom>
        <a:solidFill>
          <a:srgbClr val="000080"/>
        </a:solidFill>
        <a:ln w="19080">
          <a:solidFill>
            <a:srgbClr val="000080"/>
          </a:solidFill>
          <a:round/>
        </a:ln>
      </xdr:spPr>
    </xdr:sp>
    <xdr:clientData/>
  </xdr:twoCellAnchor>
  <xdr:twoCellAnchor editAs="oneCell">
    <xdr:from>
      <xdr:col>26</xdr:col>
      <xdr:colOff>601560</xdr:colOff>
      <xdr:row>36</xdr:row>
      <xdr:rowOff>94680</xdr:rowOff>
    </xdr:from>
    <xdr:to>
      <xdr:col>27</xdr:col>
      <xdr:colOff>246600</xdr:colOff>
      <xdr:row>37</xdr:row>
      <xdr:rowOff>162000</xdr:rowOff>
    </xdr:to>
    <xdr:sp macro="" textlink="">
      <xdr:nvSpPr>
        <xdr:cNvPr id="2758" name="CustomShape 1"/>
        <xdr:cNvSpPr/>
      </xdr:nvSpPr>
      <xdr:spPr>
        <a:xfrm>
          <a:off x="21438360" y="6266880"/>
          <a:ext cx="44496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496</a:t>
          </a:r>
          <a:endParaRPr/>
        </a:p>
      </xdr:txBody>
    </xdr:sp>
    <xdr:clientData/>
  </xdr:twoCellAnchor>
  <xdr:twoCellAnchor editAs="oneCell">
    <xdr:from>
      <xdr:col>31</xdr:col>
      <xdr:colOff>709560</xdr:colOff>
      <xdr:row>41</xdr:row>
      <xdr:rowOff>81000</xdr:rowOff>
    </xdr:from>
    <xdr:to>
      <xdr:col>32</xdr:col>
      <xdr:colOff>671040</xdr:colOff>
      <xdr:row>42</xdr:row>
      <xdr:rowOff>148320</xdr:rowOff>
    </xdr:to>
    <xdr:sp macro="" textlink="">
      <xdr:nvSpPr>
        <xdr:cNvPr id="2759" name="CustomShape 1"/>
        <xdr:cNvSpPr/>
      </xdr:nvSpPr>
      <xdr:spPr>
        <a:xfrm>
          <a:off x="2554668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30</xdr:col>
      <xdr:colOff>557280</xdr:colOff>
      <xdr:row>41</xdr:row>
      <xdr:rowOff>81000</xdr:rowOff>
    </xdr:from>
    <xdr:to>
      <xdr:col>31</xdr:col>
      <xdr:colOff>519120</xdr:colOff>
      <xdr:row>42</xdr:row>
      <xdr:rowOff>148320</xdr:rowOff>
    </xdr:to>
    <xdr:sp macro="" textlink="">
      <xdr:nvSpPr>
        <xdr:cNvPr id="2760" name="CustomShape 1"/>
        <xdr:cNvSpPr/>
      </xdr:nvSpPr>
      <xdr:spPr>
        <a:xfrm>
          <a:off x="2459448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29</xdr:col>
      <xdr:colOff>353880</xdr:colOff>
      <xdr:row>41</xdr:row>
      <xdr:rowOff>81000</xdr:rowOff>
    </xdr:from>
    <xdr:to>
      <xdr:col>30</xdr:col>
      <xdr:colOff>315360</xdr:colOff>
      <xdr:row>42</xdr:row>
      <xdr:rowOff>148320</xdr:rowOff>
    </xdr:to>
    <xdr:sp macro="" textlink="">
      <xdr:nvSpPr>
        <xdr:cNvPr id="2761" name="CustomShape 1"/>
        <xdr:cNvSpPr/>
      </xdr:nvSpPr>
      <xdr:spPr>
        <a:xfrm>
          <a:off x="235908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28</xdr:col>
      <xdr:colOff>150840</xdr:colOff>
      <xdr:row>41</xdr:row>
      <xdr:rowOff>81000</xdr:rowOff>
    </xdr:from>
    <xdr:to>
      <xdr:col>29</xdr:col>
      <xdr:colOff>112680</xdr:colOff>
      <xdr:row>42</xdr:row>
      <xdr:rowOff>148320</xdr:rowOff>
    </xdr:to>
    <xdr:sp macro="" textlink="">
      <xdr:nvSpPr>
        <xdr:cNvPr id="2762" name="CustomShape 1"/>
        <xdr:cNvSpPr/>
      </xdr:nvSpPr>
      <xdr:spPr>
        <a:xfrm>
          <a:off x="2258784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26</xdr:col>
      <xdr:colOff>633600</xdr:colOff>
      <xdr:row>41</xdr:row>
      <xdr:rowOff>81000</xdr:rowOff>
    </xdr:from>
    <xdr:to>
      <xdr:col>27</xdr:col>
      <xdr:colOff>595440</xdr:colOff>
      <xdr:row>42</xdr:row>
      <xdr:rowOff>148320</xdr:rowOff>
    </xdr:to>
    <xdr:sp macro="" textlink="">
      <xdr:nvSpPr>
        <xdr:cNvPr id="2763" name="CustomShape 1"/>
        <xdr:cNvSpPr/>
      </xdr:nvSpPr>
      <xdr:spPr>
        <a:xfrm>
          <a:off x="21470400" y="7110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32</xdr:col>
      <xdr:colOff>163440</xdr:colOff>
      <xdr:row>38</xdr:row>
      <xdr:rowOff>79920</xdr:rowOff>
    </xdr:from>
    <xdr:to>
      <xdr:col>32</xdr:col>
      <xdr:colOff>264600</xdr:colOff>
      <xdr:row>39</xdr:row>
      <xdr:rowOff>9720</xdr:rowOff>
    </xdr:to>
    <xdr:sp macro="" textlink="">
      <xdr:nvSpPr>
        <xdr:cNvPr id="2764" name="CustomShape 1"/>
        <xdr:cNvSpPr/>
      </xdr:nvSpPr>
      <xdr:spPr>
        <a:xfrm>
          <a:off x="25800840" y="6594840"/>
          <a:ext cx="101160" cy="101160"/>
        </a:xfrm>
        <a:prstGeom prst="ellipse">
          <a:avLst/>
        </a:prstGeom>
        <a:solidFill>
          <a:srgbClr val="FF0000"/>
        </a:solidFill>
        <a:ln w="19080">
          <a:solidFill>
            <a:srgbClr val="FF0000"/>
          </a:solidFill>
          <a:round/>
        </a:ln>
      </xdr:spPr>
    </xdr:sp>
    <xdr:clientData/>
  </xdr:twoCellAnchor>
  <xdr:twoCellAnchor editAs="oneCell">
    <xdr:from>
      <xdr:col>32</xdr:col>
      <xdr:colOff>255240</xdr:colOff>
      <xdr:row>38</xdr:row>
      <xdr:rowOff>39600</xdr:rowOff>
    </xdr:from>
    <xdr:to>
      <xdr:col>32</xdr:col>
      <xdr:colOff>523440</xdr:colOff>
      <xdr:row>39</xdr:row>
      <xdr:rowOff>106920</xdr:rowOff>
    </xdr:to>
    <xdr:sp macro="" textlink="">
      <xdr:nvSpPr>
        <xdr:cNvPr id="2765" name="CustomShape 1"/>
        <xdr:cNvSpPr/>
      </xdr:nvSpPr>
      <xdr:spPr>
        <a:xfrm>
          <a:off x="25892640" y="655452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0</a:t>
          </a:r>
          <a:endParaRPr/>
        </a:p>
      </xdr:txBody>
    </xdr:sp>
    <xdr:clientData/>
  </xdr:twoCellAnchor>
  <xdr:twoCellAnchor editAs="oneCell">
    <xdr:from>
      <xdr:col>30</xdr:col>
      <xdr:colOff>696960</xdr:colOff>
      <xdr:row>38</xdr:row>
      <xdr:rowOff>79920</xdr:rowOff>
    </xdr:from>
    <xdr:to>
      <xdr:col>31</xdr:col>
      <xdr:colOff>112320</xdr:colOff>
      <xdr:row>39</xdr:row>
      <xdr:rowOff>9720</xdr:rowOff>
    </xdr:to>
    <xdr:sp macro="" textlink="">
      <xdr:nvSpPr>
        <xdr:cNvPr id="2766" name="CustomShape 1"/>
        <xdr:cNvSpPr/>
      </xdr:nvSpPr>
      <xdr:spPr>
        <a:xfrm>
          <a:off x="24734160" y="6594840"/>
          <a:ext cx="215280" cy="101160"/>
        </a:xfrm>
        <a:prstGeom prst="ellipse">
          <a:avLst/>
        </a:prstGeom>
        <a:solidFill>
          <a:srgbClr val="FF0000"/>
        </a:solidFill>
        <a:ln w="19080">
          <a:solidFill>
            <a:srgbClr val="FF0000"/>
          </a:solidFill>
          <a:round/>
        </a:ln>
      </xdr:spPr>
    </xdr:sp>
    <xdr:clientData/>
  </xdr:twoCellAnchor>
  <xdr:twoCellAnchor editAs="oneCell">
    <xdr:from>
      <xdr:col>30</xdr:col>
      <xdr:colOff>613440</xdr:colOff>
      <xdr:row>39</xdr:row>
      <xdr:rowOff>11160</xdr:rowOff>
    </xdr:from>
    <xdr:to>
      <xdr:col>31</xdr:col>
      <xdr:colOff>81720</xdr:colOff>
      <xdr:row>40</xdr:row>
      <xdr:rowOff>78120</xdr:rowOff>
    </xdr:to>
    <xdr:sp macro="" textlink="">
      <xdr:nvSpPr>
        <xdr:cNvPr id="2767" name="CustomShape 1"/>
        <xdr:cNvSpPr/>
      </xdr:nvSpPr>
      <xdr:spPr>
        <a:xfrm>
          <a:off x="24650640" y="66974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29</xdr:col>
      <xdr:colOff>493560</xdr:colOff>
      <xdr:row>38</xdr:row>
      <xdr:rowOff>79920</xdr:rowOff>
    </xdr:from>
    <xdr:to>
      <xdr:col>29</xdr:col>
      <xdr:colOff>594720</xdr:colOff>
      <xdr:row>39</xdr:row>
      <xdr:rowOff>9720</xdr:rowOff>
    </xdr:to>
    <xdr:sp macro="" textlink="">
      <xdr:nvSpPr>
        <xdr:cNvPr id="2768" name="CustomShape 1"/>
        <xdr:cNvSpPr/>
      </xdr:nvSpPr>
      <xdr:spPr>
        <a:xfrm>
          <a:off x="23730480" y="6594840"/>
          <a:ext cx="101160" cy="101160"/>
        </a:xfrm>
        <a:prstGeom prst="ellipse">
          <a:avLst/>
        </a:prstGeom>
        <a:solidFill>
          <a:srgbClr val="FF0000"/>
        </a:solidFill>
        <a:ln w="19080">
          <a:solidFill>
            <a:srgbClr val="FF0000"/>
          </a:solidFill>
          <a:round/>
        </a:ln>
      </xdr:spPr>
    </xdr:sp>
    <xdr:clientData/>
  </xdr:twoCellAnchor>
  <xdr:twoCellAnchor editAs="oneCell">
    <xdr:from>
      <xdr:col>29</xdr:col>
      <xdr:colOff>410040</xdr:colOff>
      <xdr:row>39</xdr:row>
      <xdr:rowOff>11160</xdr:rowOff>
    </xdr:from>
    <xdr:to>
      <xdr:col>29</xdr:col>
      <xdr:colOff>678240</xdr:colOff>
      <xdr:row>40</xdr:row>
      <xdr:rowOff>78120</xdr:rowOff>
    </xdr:to>
    <xdr:sp macro="" textlink="">
      <xdr:nvSpPr>
        <xdr:cNvPr id="2769" name="CustomShape 1"/>
        <xdr:cNvSpPr/>
      </xdr:nvSpPr>
      <xdr:spPr>
        <a:xfrm>
          <a:off x="23646960" y="66974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28</xdr:col>
      <xdr:colOff>290520</xdr:colOff>
      <xdr:row>38</xdr:row>
      <xdr:rowOff>79920</xdr:rowOff>
    </xdr:from>
    <xdr:to>
      <xdr:col>28</xdr:col>
      <xdr:colOff>391680</xdr:colOff>
      <xdr:row>39</xdr:row>
      <xdr:rowOff>9720</xdr:rowOff>
    </xdr:to>
    <xdr:sp macro="" textlink="">
      <xdr:nvSpPr>
        <xdr:cNvPr id="2770" name="CustomShape 1"/>
        <xdr:cNvSpPr/>
      </xdr:nvSpPr>
      <xdr:spPr>
        <a:xfrm>
          <a:off x="22727520" y="6594840"/>
          <a:ext cx="101160" cy="101160"/>
        </a:xfrm>
        <a:prstGeom prst="ellipse">
          <a:avLst/>
        </a:prstGeom>
        <a:solidFill>
          <a:srgbClr val="FF0000"/>
        </a:solidFill>
        <a:ln w="19080">
          <a:solidFill>
            <a:srgbClr val="FF0000"/>
          </a:solidFill>
          <a:round/>
        </a:ln>
      </xdr:spPr>
    </xdr:sp>
    <xdr:clientData/>
  </xdr:twoCellAnchor>
  <xdr:twoCellAnchor editAs="oneCell">
    <xdr:from>
      <xdr:col>28</xdr:col>
      <xdr:colOff>207000</xdr:colOff>
      <xdr:row>39</xdr:row>
      <xdr:rowOff>11160</xdr:rowOff>
    </xdr:from>
    <xdr:to>
      <xdr:col>28</xdr:col>
      <xdr:colOff>475200</xdr:colOff>
      <xdr:row>40</xdr:row>
      <xdr:rowOff>78120</xdr:rowOff>
    </xdr:to>
    <xdr:sp macro="" textlink="">
      <xdr:nvSpPr>
        <xdr:cNvPr id="2771" name="CustomShape 1"/>
        <xdr:cNvSpPr/>
      </xdr:nvSpPr>
      <xdr:spPr>
        <a:xfrm>
          <a:off x="22644000" y="66974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27</xdr:col>
      <xdr:colOff>87480</xdr:colOff>
      <xdr:row>38</xdr:row>
      <xdr:rowOff>79920</xdr:rowOff>
    </xdr:from>
    <xdr:to>
      <xdr:col>27</xdr:col>
      <xdr:colOff>188640</xdr:colOff>
      <xdr:row>39</xdr:row>
      <xdr:rowOff>9720</xdr:rowOff>
    </xdr:to>
    <xdr:sp macro="" textlink="">
      <xdr:nvSpPr>
        <xdr:cNvPr id="2772" name="CustomShape 1"/>
        <xdr:cNvSpPr/>
      </xdr:nvSpPr>
      <xdr:spPr>
        <a:xfrm>
          <a:off x="21724200" y="6594840"/>
          <a:ext cx="101160" cy="101160"/>
        </a:xfrm>
        <a:prstGeom prst="ellipse">
          <a:avLst/>
        </a:prstGeom>
        <a:solidFill>
          <a:srgbClr val="FF0000"/>
        </a:solidFill>
        <a:ln w="19080">
          <a:solidFill>
            <a:srgbClr val="FF0000"/>
          </a:solidFill>
          <a:round/>
        </a:ln>
      </xdr:spPr>
    </xdr:sp>
    <xdr:clientData/>
  </xdr:twoCellAnchor>
  <xdr:twoCellAnchor editAs="oneCell">
    <xdr:from>
      <xdr:col>26</xdr:col>
      <xdr:colOff>689400</xdr:colOff>
      <xdr:row>39</xdr:row>
      <xdr:rowOff>11160</xdr:rowOff>
    </xdr:from>
    <xdr:to>
      <xdr:col>27</xdr:col>
      <xdr:colOff>157680</xdr:colOff>
      <xdr:row>40</xdr:row>
      <xdr:rowOff>78120</xdr:rowOff>
    </xdr:to>
    <xdr:sp macro="" textlink="">
      <xdr:nvSpPr>
        <xdr:cNvPr id="2773" name="CustomShape 1"/>
        <xdr:cNvSpPr/>
      </xdr:nvSpPr>
      <xdr:spPr>
        <a:xfrm>
          <a:off x="21526200" y="66974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26</xdr:col>
      <xdr:colOff>455760</xdr:colOff>
      <xdr:row>43</xdr:row>
      <xdr:rowOff>48240</xdr:rowOff>
    </xdr:from>
    <xdr:to>
      <xdr:col>33</xdr:col>
      <xdr:colOff>341280</xdr:colOff>
      <xdr:row>45</xdr:row>
      <xdr:rowOff>22320</xdr:rowOff>
    </xdr:to>
    <xdr:sp macro="" textlink="">
      <xdr:nvSpPr>
        <xdr:cNvPr id="2774" name="CustomShape 1"/>
        <xdr:cNvSpPr/>
      </xdr:nvSpPr>
      <xdr:spPr>
        <a:xfrm>
          <a:off x="21292560" y="7420320"/>
          <a:ext cx="548604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前年度繰上充用金</a:t>
          </a:r>
          <a:endParaRPr/>
        </a:p>
      </xdr:txBody>
    </xdr:sp>
    <xdr:clientData/>
  </xdr:twoCellAnchor>
  <xdr:twoCellAnchor editAs="oneCell">
    <xdr:from>
      <xdr:col>26</xdr:col>
      <xdr:colOff>582480</xdr:colOff>
      <xdr:row>45</xdr:row>
      <xdr:rowOff>48240</xdr:rowOff>
    </xdr:from>
    <xdr:to>
      <xdr:col>29</xdr:col>
      <xdr:colOff>48600</xdr:colOff>
      <xdr:row>46</xdr:row>
      <xdr:rowOff>130320</xdr:rowOff>
    </xdr:to>
    <xdr:sp macro="" textlink="">
      <xdr:nvSpPr>
        <xdr:cNvPr id="2775" name="CustomShape 1"/>
        <xdr:cNvSpPr/>
      </xdr:nvSpPr>
      <xdr:spPr>
        <a:xfrm>
          <a:off x="21419280" y="7763400"/>
          <a:ext cx="186624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26</xdr:col>
      <xdr:colOff>582480</xdr:colOff>
      <xdr:row>46</xdr:row>
      <xdr:rowOff>79920</xdr:rowOff>
    </xdr:from>
    <xdr:to>
      <xdr:col>29</xdr:col>
      <xdr:colOff>48600</xdr:colOff>
      <xdr:row>47</xdr:row>
      <xdr:rowOff>162360</xdr:rowOff>
    </xdr:to>
    <xdr:sp macro="" textlink="">
      <xdr:nvSpPr>
        <xdr:cNvPr id="2776" name="CustomShape 1"/>
        <xdr:cNvSpPr/>
      </xdr:nvSpPr>
      <xdr:spPr>
        <a:xfrm>
          <a:off x="21419280" y="7966440"/>
          <a:ext cx="186624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2/128</a:t>
          </a:r>
          <a:endParaRPr/>
        </a:p>
      </xdr:txBody>
    </xdr:sp>
    <xdr:clientData/>
  </xdr:twoCellAnchor>
  <xdr:twoCellAnchor editAs="oneCell">
    <xdr:from>
      <xdr:col>28</xdr:col>
      <xdr:colOff>227160</xdr:colOff>
      <xdr:row>45</xdr:row>
      <xdr:rowOff>48240</xdr:rowOff>
    </xdr:from>
    <xdr:to>
      <xdr:col>30</xdr:col>
      <xdr:colOff>379080</xdr:colOff>
      <xdr:row>46</xdr:row>
      <xdr:rowOff>130320</xdr:rowOff>
    </xdr:to>
    <xdr:sp macro="" textlink="">
      <xdr:nvSpPr>
        <xdr:cNvPr id="2777" name="CustomShape 1"/>
        <xdr:cNvSpPr/>
      </xdr:nvSpPr>
      <xdr:spPr>
        <a:xfrm>
          <a:off x="22664160" y="7763400"/>
          <a:ext cx="17521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28</xdr:col>
      <xdr:colOff>227160</xdr:colOff>
      <xdr:row>46</xdr:row>
      <xdr:rowOff>79920</xdr:rowOff>
    </xdr:from>
    <xdr:to>
      <xdr:col>30</xdr:col>
      <xdr:colOff>379080</xdr:colOff>
      <xdr:row>47</xdr:row>
      <xdr:rowOff>162360</xdr:rowOff>
    </xdr:to>
    <xdr:sp macro="" textlink="">
      <xdr:nvSpPr>
        <xdr:cNvPr id="2778" name="CustomShape 1"/>
        <xdr:cNvSpPr/>
      </xdr:nvSpPr>
      <xdr:spPr>
        <a:xfrm>
          <a:off x="22664160" y="7966440"/>
          <a:ext cx="17521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2</a:t>
          </a:r>
          <a:endParaRPr/>
        </a:p>
      </xdr:txBody>
    </xdr:sp>
    <xdr:clientData/>
  </xdr:twoCellAnchor>
  <xdr:twoCellAnchor editAs="oneCell">
    <xdr:from>
      <xdr:col>29</xdr:col>
      <xdr:colOff>684360</xdr:colOff>
      <xdr:row>45</xdr:row>
      <xdr:rowOff>48240</xdr:rowOff>
    </xdr:from>
    <xdr:to>
      <xdr:col>32</xdr:col>
      <xdr:colOff>150480</xdr:colOff>
      <xdr:row>46</xdr:row>
      <xdr:rowOff>130320</xdr:rowOff>
    </xdr:to>
    <xdr:sp macro="" textlink="">
      <xdr:nvSpPr>
        <xdr:cNvPr id="2779" name="CustomShape 1"/>
        <xdr:cNvSpPr/>
      </xdr:nvSpPr>
      <xdr:spPr>
        <a:xfrm>
          <a:off x="23921280" y="7763400"/>
          <a:ext cx="186660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29</xdr:col>
      <xdr:colOff>684360</xdr:colOff>
      <xdr:row>46</xdr:row>
      <xdr:rowOff>79920</xdr:rowOff>
    </xdr:from>
    <xdr:to>
      <xdr:col>32</xdr:col>
      <xdr:colOff>150480</xdr:colOff>
      <xdr:row>47</xdr:row>
      <xdr:rowOff>162360</xdr:rowOff>
    </xdr:to>
    <xdr:sp macro="" textlink="">
      <xdr:nvSpPr>
        <xdr:cNvPr id="2780" name="CustomShape 1"/>
        <xdr:cNvSpPr/>
      </xdr:nvSpPr>
      <xdr:spPr>
        <a:xfrm>
          <a:off x="23921280" y="7966440"/>
          <a:ext cx="186660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0</a:t>
          </a:r>
          <a:endParaRPr/>
        </a:p>
      </xdr:txBody>
    </xdr:sp>
    <xdr:clientData/>
  </xdr:twoCellAnchor>
  <xdr:twoCellAnchor editAs="oneCell">
    <xdr:from>
      <xdr:col>26</xdr:col>
      <xdr:colOff>455760</xdr:colOff>
      <xdr:row>48</xdr:row>
      <xdr:rowOff>16560</xdr:rowOff>
    </xdr:from>
    <xdr:to>
      <xdr:col>33</xdr:col>
      <xdr:colOff>341280</xdr:colOff>
      <xdr:row>61</xdr:row>
      <xdr:rowOff>73440</xdr:rowOff>
    </xdr:to>
    <xdr:sp macro="" textlink="">
      <xdr:nvSpPr>
        <xdr:cNvPr id="2781" name="CustomShape 1"/>
        <xdr:cNvSpPr/>
      </xdr:nvSpPr>
      <xdr:spPr>
        <a:xfrm>
          <a:off x="21292560" y="8246160"/>
          <a:ext cx="5486040" cy="2285640"/>
        </a:xfrm>
        <a:prstGeom prst="rect">
          <a:avLst/>
        </a:prstGeom>
        <a:solidFill>
          <a:srgbClr val="E6FFD5"/>
        </a:solidFill>
        <a:ln w="19080">
          <a:noFill/>
        </a:ln>
      </xdr:spPr>
    </xdr:sp>
    <xdr:clientData/>
  </xdr:twoCellAnchor>
  <xdr:twoCellAnchor editAs="oneCell">
    <xdr:from>
      <xdr:col>26</xdr:col>
      <xdr:colOff>412200</xdr:colOff>
      <xdr:row>46</xdr:row>
      <xdr:rowOff>168840</xdr:rowOff>
    </xdr:from>
    <xdr:to>
      <xdr:col>26</xdr:col>
      <xdr:colOff>772560</xdr:colOff>
      <xdr:row>48</xdr:row>
      <xdr:rowOff>34560</xdr:rowOff>
    </xdr:to>
    <xdr:sp macro="" textlink="">
      <xdr:nvSpPr>
        <xdr:cNvPr id="2782" name="CustomShape 1"/>
        <xdr:cNvSpPr/>
      </xdr:nvSpPr>
      <xdr:spPr>
        <a:xfrm>
          <a:off x="21249000" y="8055360"/>
          <a:ext cx="360360" cy="208800"/>
        </a:xfrm>
        <a:prstGeom prst="rect">
          <a:avLst/>
        </a:prstGeom>
        <a:noFill/>
        <a:ln>
          <a:noFill/>
        </a:ln>
      </xdr:spPr>
      <xdr:txBody>
        <a:bodyPr wrap="none" lIns="90000" tIns="45000" rIns="90000" bIns="45000"/>
        <a:lstStyle/>
        <a:p>
          <a:r>
            <a:rPr lang="en-US" sz="800">
              <a:solidFill>
                <a:srgbClr val="000000"/>
              </a:solidFill>
              <a:latin typeface="ＭＳ Ｐゴシック"/>
            </a:rPr>
            <a:t>(円)</a:t>
          </a:r>
          <a:endParaRPr/>
        </a:p>
      </xdr:txBody>
    </xdr:sp>
    <xdr:clientData/>
  </xdr:twoCellAnchor>
  <xdr:twoCellAnchor editAs="oneCell">
    <xdr:from>
      <xdr:col>26</xdr:col>
      <xdr:colOff>455400</xdr:colOff>
      <xdr:row>61</xdr:row>
      <xdr:rowOff>73440</xdr:rowOff>
    </xdr:from>
    <xdr:to>
      <xdr:col>33</xdr:col>
      <xdr:colOff>341280</xdr:colOff>
      <xdr:row>61</xdr:row>
      <xdr:rowOff>73440</xdr:rowOff>
    </xdr:to>
    <xdr:sp macro="" textlink="">
      <xdr:nvSpPr>
        <xdr:cNvPr id="2783" name="Line 1"/>
        <xdr:cNvSpPr/>
      </xdr:nvSpPr>
      <xdr:spPr>
        <a:xfrm>
          <a:off x="21292200" y="10531800"/>
          <a:ext cx="5486400" cy="0"/>
        </a:xfrm>
        <a:prstGeom prst="line">
          <a:avLst/>
        </a:prstGeom>
        <a:ln w="9360">
          <a:solidFill>
            <a:srgbClr val="C0C0C0"/>
          </a:solidFill>
          <a:round/>
        </a:ln>
      </xdr:spPr>
    </xdr:sp>
    <xdr:clientData/>
  </xdr:twoCellAnchor>
  <xdr:twoCellAnchor editAs="oneCell">
    <xdr:from>
      <xdr:col>26</xdr:col>
      <xdr:colOff>455400</xdr:colOff>
      <xdr:row>59</xdr:row>
      <xdr:rowOff>35280</xdr:rowOff>
    </xdr:from>
    <xdr:to>
      <xdr:col>33</xdr:col>
      <xdr:colOff>341280</xdr:colOff>
      <xdr:row>59</xdr:row>
      <xdr:rowOff>35280</xdr:rowOff>
    </xdr:to>
    <xdr:sp macro="" textlink="">
      <xdr:nvSpPr>
        <xdr:cNvPr id="2784" name="Line 1"/>
        <xdr:cNvSpPr/>
      </xdr:nvSpPr>
      <xdr:spPr>
        <a:xfrm>
          <a:off x="21292200" y="10150560"/>
          <a:ext cx="5486400" cy="0"/>
        </a:xfrm>
        <a:prstGeom prst="line">
          <a:avLst/>
        </a:prstGeom>
        <a:ln w="9360">
          <a:solidFill>
            <a:srgbClr val="C0C0C0"/>
          </a:solidFill>
          <a:round/>
        </a:ln>
      </xdr:spPr>
    </xdr:sp>
    <xdr:clientData/>
  </xdr:twoCellAnchor>
  <xdr:twoCellAnchor editAs="oneCell">
    <xdr:from>
      <xdr:col>26</xdr:col>
      <xdr:colOff>200880</xdr:colOff>
      <xdr:row>58</xdr:row>
      <xdr:rowOff>74880</xdr:rowOff>
    </xdr:from>
    <xdr:to>
      <xdr:col>26</xdr:col>
      <xdr:colOff>461520</xdr:colOff>
      <xdr:row>59</xdr:row>
      <xdr:rowOff>142200</xdr:rowOff>
    </xdr:to>
    <xdr:sp macro="" textlink="">
      <xdr:nvSpPr>
        <xdr:cNvPr id="2785" name="CustomShape 1"/>
        <xdr:cNvSpPr/>
      </xdr:nvSpPr>
      <xdr:spPr>
        <a:xfrm>
          <a:off x="21037680" y="10018800"/>
          <a:ext cx="2606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0</a:t>
          </a:r>
          <a:endParaRPr/>
        </a:p>
      </xdr:txBody>
    </xdr:sp>
    <xdr:clientData/>
  </xdr:twoCellAnchor>
  <xdr:twoCellAnchor editAs="oneCell">
    <xdr:from>
      <xdr:col>26</xdr:col>
      <xdr:colOff>455400</xdr:colOff>
      <xdr:row>56</xdr:row>
      <xdr:rowOff>168480</xdr:rowOff>
    </xdr:from>
    <xdr:to>
      <xdr:col>33</xdr:col>
      <xdr:colOff>341280</xdr:colOff>
      <xdr:row>56</xdr:row>
      <xdr:rowOff>168480</xdr:rowOff>
    </xdr:to>
    <xdr:sp macro="" textlink="">
      <xdr:nvSpPr>
        <xdr:cNvPr id="2786" name="Line 1"/>
        <xdr:cNvSpPr/>
      </xdr:nvSpPr>
      <xdr:spPr>
        <a:xfrm>
          <a:off x="21292200" y="9769680"/>
          <a:ext cx="5486400" cy="0"/>
        </a:xfrm>
        <a:prstGeom prst="line">
          <a:avLst/>
        </a:prstGeom>
        <a:ln w="9360">
          <a:solidFill>
            <a:srgbClr val="C0C0C0"/>
          </a:solidFill>
          <a:round/>
        </a:ln>
      </xdr:spPr>
    </xdr:sp>
    <xdr:clientData/>
  </xdr:twoCellAnchor>
  <xdr:twoCellAnchor editAs="oneCell">
    <xdr:from>
      <xdr:col>25</xdr:col>
      <xdr:colOff>636120</xdr:colOff>
      <xdr:row>56</xdr:row>
      <xdr:rowOff>36720</xdr:rowOff>
    </xdr:from>
    <xdr:to>
      <xdr:col>26</xdr:col>
      <xdr:colOff>379440</xdr:colOff>
      <xdr:row>57</xdr:row>
      <xdr:rowOff>104040</xdr:rowOff>
    </xdr:to>
    <xdr:sp macro="" textlink="">
      <xdr:nvSpPr>
        <xdr:cNvPr id="2787" name="CustomShape 1"/>
        <xdr:cNvSpPr/>
      </xdr:nvSpPr>
      <xdr:spPr>
        <a:xfrm>
          <a:off x="20672640" y="963792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3,000</a:t>
          </a:r>
          <a:endParaRPr/>
        </a:p>
      </xdr:txBody>
    </xdr:sp>
    <xdr:clientData/>
  </xdr:twoCellAnchor>
  <xdr:twoCellAnchor editAs="oneCell">
    <xdr:from>
      <xdr:col>26</xdr:col>
      <xdr:colOff>455400</xdr:colOff>
      <xdr:row>54</xdr:row>
      <xdr:rowOff>130680</xdr:rowOff>
    </xdr:from>
    <xdr:to>
      <xdr:col>33</xdr:col>
      <xdr:colOff>341280</xdr:colOff>
      <xdr:row>54</xdr:row>
      <xdr:rowOff>130680</xdr:rowOff>
    </xdr:to>
    <xdr:sp macro="" textlink="">
      <xdr:nvSpPr>
        <xdr:cNvPr id="2788" name="Line 1"/>
        <xdr:cNvSpPr/>
      </xdr:nvSpPr>
      <xdr:spPr>
        <a:xfrm>
          <a:off x="21292200" y="9388800"/>
          <a:ext cx="5486400" cy="0"/>
        </a:xfrm>
        <a:prstGeom prst="line">
          <a:avLst/>
        </a:prstGeom>
        <a:ln w="9360">
          <a:solidFill>
            <a:srgbClr val="C0C0C0"/>
          </a:solidFill>
          <a:round/>
        </a:ln>
      </xdr:spPr>
    </xdr:sp>
    <xdr:clientData/>
  </xdr:twoCellAnchor>
  <xdr:twoCellAnchor editAs="oneCell">
    <xdr:from>
      <xdr:col>25</xdr:col>
      <xdr:colOff>636120</xdr:colOff>
      <xdr:row>53</xdr:row>
      <xdr:rowOff>169920</xdr:rowOff>
    </xdr:from>
    <xdr:to>
      <xdr:col>26</xdr:col>
      <xdr:colOff>379440</xdr:colOff>
      <xdr:row>55</xdr:row>
      <xdr:rowOff>65880</xdr:rowOff>
    </xdr:to>
    <xdr:sp macro="" textlink="">
      <xdr:nvSpPr>
        <xdr:cNvPr id="2789" name="CustomShape 1"/>
        <xdr:cNvSpPr/>
      </xdr:nvSpPr>
      <xdr:spPr>
        <a:xfrm>
          <a:off x="20672640" y="925668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6,000</a:t>
          </a:r>
          <a:endParaRPr/>
        </a:p>
      </xdr:txBody>
    </xdr:sp>
    <xdr:clientData/>
  </xdr:twoCellAnchor>
  <xdr:twoCellAnchor editAs="oneCell">
    <xdr:from>
      <xdr:col>26</xdr:col>
      <xdr:colOff>455400</xdr:colOff>
      <xdr:row>52</xdr:row>
      <xdr:rowOff>92520</xdr:rowOff>
    </xdr:from>
    <xdr:to>
      <xdr:col>33</xdr:col>
      <xdr:colOff>341280</xdr:colOff>
      <xdr:row>52</xdr:row>
      <xdr:rowOff>92520</xdr:rowOff>
    </xdr:to>
    <xdr:sp macro="" textlink="">
      <xdr:nvSpPr>
        <xdr:cNvPr id="2790" name="Line 1"/>
        <xdr:cNvSpPr/>
      </xdr:nvSpPr>
      <xdr:spPr>
        <a:xfrm>
          <a:off x="21292200" y="9007920"/>
          <a:ext cx="5486400" cy="0"/>
        </a:xfrm>
        <a:prstGeom prst="line">
          <a:avLst/>
        </a:prstGeom>
        <a:ln w="9360">
          <a:solidFill>
            <a:srgbClr val="C0C0C0"/>
          </a:solidFill>
          <a:round/>
        </a:ln>
      </xdr:spPr>
    </xdr:sp>
    <xdr:clientData/>
  </xdr:twoCellAnchor>
  <xdr:twoCellAnchor editAs="oneCell">
    <xdr:from>
      <xdr:col>25</xdr:col>
      <xdr:colOff>636120</xdr:colOff>
      <xdr:row>51</xdr:row>
      <xdr:rowOff>131760</xdr:rowOff>
    </xdr:from>
    <xdr:to>
      <xdr:col>26</xdr:col>
      <xdr:colOff>379440</xdr:colOff>
      <xdr:row>53</xdr:row>
      <xdr:rowOff>27360</xdr:rowOff>
    </xdr:to>
    <xdr:sp macro="" textlink="">
      <xdr:nvSpPr>
        <xdr:cNvPr id="2791" name="CustomShape 1"/>
        <xdr:cNvSpPr/>
      </xdr:nvSpPr>
      <xdr:spPr>
        <a:xfrm>
          <a:off x="20672640" y="8875440"/>
          <a:ext cx="54360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9,000</a:t>
          </a:r>
          <a:endParaRPr/>
        </a:p>
      </xdr:txBody>
    </xdr:sp>
    <xdr:clientData/>
  </xdr:twoCellAnchor>
  <xdr:twoCellAnchor editAs="oneCell">
    <xdr:from>
      <xdr:col>26</xdr:col>
      <xdr:colOff>455400</xdr:colOff>
      <xdr:row>50</xdr:row>
      <xdr:rowOff>54360</xdr:rowOff>
    </xdr:from>
    <xdr:to>
      <xdr:col>33</xdr:col>
      <xdr:colOff>341280</xdr:colOff>
      <xdr:row>50</xdr:row>
      <xdr:rowOff>54360</xdr:rowOff>
    </xdr:to>
    <xdr:sp macro="" textlink="">
      <xdr:nvSpPr>
        <xdr:cNvPr id="2792" name="Line 1"/>
        <xdr:cNvSpPr/>
      </xdr:nvSpPr>
      <xdr:spPr>
        <a:xfrm>
          <a:off x="21292200" y="8626680"/>
          <a:ext cx="5486400" cy="0"/>
        </a:xfrm>
        <a:prstGeom prst="line">
          <a:avLst/>
        </a:prstGeom>
        <a:ln w="9360">
          <a:solidFill>
            <a:srgbClr val="C0C0C0"/>
          </a:solidFill>
          <a:round/>
        </a:ln>
      </xdr:spPr>
    </xdr:sp>
    <xdr:clientData/>
  </xdr:twoCellAnchor>
  <xdr:twoCellAnchor editAs="oneCell">
    <xdr:from>
      <xdr:col>25</xdr:col>
      <xdr:colOff>563760</xdr:colOff>
      <xdr:row>49</xdr:row>
      <xdr:rowOff>93960</xdr:rowOff>
    </xdr:from>
    <xdr:to>
      <xdr:col>26</xdr:col>
      <xdr:colOff>387720</xdr:colOff>
      <xdr:row>50</xdr:row>
      <xdr:rowOff>161280</xdr:rowOff>
    </xdr:to>
    <xdr:sp macro="" textlink="">
      <xdr:nvSpPr>
        <xdr:cNvPr id="2793" name="CustomShape 1"/>
        <xdr:cNvSpPr/>
      </xdr:nvSpPr>
      <xdr:spPr>
        <a:xfrm>
          <a:off x="20600280" y="849492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12,000</a:t>
          </a:r>
          <a:endParaRPr/>
        </a:p>
      </xdr:txBody>
    </xdr:sp>
    <xdr:clientData/>
  </xdr:twoCellAnchor>
  <xdr:twoCellAnchor editAs="oneCell">
    <xdr:from>
      <xdr:col>26</xdr:col>
      <xdr:colOff>455400</xdr:colOff>
      <xdr:row>48</xdr:row>
      <xdr:rowOff>16200</xdr:rowOff>
    </xdr:from>
    <xdr:to>
      <xdr:col>33</xdr:col>
      <xdr:colOff>341280</xdr:colOff>
      <xdr:row>48</xdr:row>
      <xdr:rowOff>16200</xdr:rowOff>
    </xdr:to>
    <xdr:sp macro="" textlink="">
      <xdr:nvSpPr>
        <xdr:cNvPr id="2794" name="Line 1"/>
        <xdr:cNvSpPr/>
      </xdr:nvSpPr>
      <xdr:spPr>
        <a:xfrm>
          <a:off x="21292200" y="8245800"/>
          <a:ext cx="5486400" cy="0"/>
        </a:xfrm>
        <a:prstGeom prst="line">
          <a:avLst/>
        </a:prstGeom>
        <a:ln w="9360">
          <a:solidFill>
            <a:srgbClr val="C0C0C0"/>
          </a:solidFill>
          <a:round/>
        </a:ln>
      </xdr:spPr>
    </xdr:sp>
    <xdr:clientData/>
  </xdr:twoCellAnchor>
  <xdr:twoCellAnchor editAs="oneCell">
    <xdr:from>
      <xdr:col>25</xdr:col>
      <xdr:colOff>563760</xdr:colOff>
      <xdr:row>47</xdr:row>
      <xdr:rowOff>55800</xdr:rowOff>
    </xdr:from>
    <xdr:to>
      <xdr:col>26</xdr:col>
      <xdr:colOff>387720</xdr:colOff>
      <xdr:row>48</xdr:row>
      <xdr:rowOff>122760</xdr:rowOff>
    </xdr:to>
    <xdr:sp macro="" textlink="">
      <xdr:nvSpPr>
        <xdr:cNvPr id="2795" name="CustomShape 1"/>
        <xdr:cNvSpPr/>
      </xdr:nvSpPr>
      <xdr:spPr>
        <a:xfrm>
          <a:off x="20600280" y="8113680"/>
          <a:ext cx="624240" cy="238680"/>
        </a:xfrm>
        <a:prstGeom prst="rect">
          <a:avLst/>
        </a:prstGeom>
        <a:noFill/>
        <a:ln>
          <a:noFill/>
        </a:ln>
      </xdr:spPr>
      <xdr:txBody>
        <a:bodyPr wrap="none" lIns="90000" tIns="45000" rIns="90000" bIns="45000" anchor="ctr"/>
        <a:lstStyle/>
        <a:p>
          <a:pPr algn="r">
            <a:lnSpc>
              <a:spcPct val="100000"/>
            </a:lnSpc>
          </a:pPr>
          <a:r>
            <a:rPr lang="en-US" sz="1000">
              <a:solidFill>
                <a:srgbClr val="000000"/>
              </a:solidFill>
              <a:latin typeface="ＭＳ Ｐゴシック"/>
            </a:rPr>
            <a:t>15,000</a:t>
          </a:r>
          <a:endParaRPr/>
        </a:p>
      </xdr:txBody>
    </xdr:sp>
    <xdr:clientData/>
  </xdr:twoCellAnchor>
  <xdr:twoCellAnchor editAs="oneCell">
    <xdr:from>
      <xdr:col>26</xdr:col>
      <xdr:colOff>455760</xdr:colOff>
      <xdr:row>48</xdr:row>
      <xdr:rowOff>16560</xdr:rowOff>
    </xdr:from>
    <xdr:to>
      <xdr:col>33</xdr:col>
      <xdr:colOff>341280</xdr:colOff>
      <xdr:row>61</xdr:row>
      <xdr:rowOff>73440</xdr:rowOff>
    </xdr:to>
    <xdr:sp macro="" textlink="">
      <xdr:nvSpPr>
        <xdr:cNvPr id="2796" name="CustomShape 1"/>
        <xdr:cNvSpPr/>
      </xdr:nvSpPr>
      <xdr:spPr>
        <a:xfrm>
          <a:off x="21292560" y="8246160"/>
          <a:ext cx="5486040" cy="2285640"/>
        </a:xfrm>
        <a:prstGeom prst="rect">
          <a:avLst/>
        </a:prstGeom>
        <a:noFill/>
        <a:ln w="19080">
          <a:solidFill>
            <a:srgbClr val="000000"/>
          </a:solidFill>
          <a:round/>
        </a:ln>
      </xdr:spPr>
    </xdr:sp>
    <xdr:clientData/>
  </xdr:twoCellAnchor>
  <xdr:twoCellAnchor editAs="oneCell">
    <xdr:from>
      <xdr:col>32</xdr:col>
      <xdr:colOff>212400</xdr:colOff>
      <xdr:row>51</xdr:row>
      <xdr:rowOff>102240</xdr:rowOff>
    </xdr:from>
    <xdr:to>
      <xdr:col>32</xdr:col>
      <xdr:colOff>213480</xdr:colOff>
      <xdr:row>59</xdr:row>
      <xdr:rowOff>35280</xdr:rowOff>
    </xdr:to>
    <xdr:sp macro="" textlink="">
      <xdr:nvSpPr>
        <xdr:cNvPr id="2797" name="Line 1"/>
        <xdr:cNvSpPr/>
      </xdr:nvSpPr>
      <xdr:spPr>
        <a:xfrm flipV="1">
          <a:off x="25849800" y="8845920"/>
          <a:ext cx="1080" cy="1304640"/>
        </a:xfrm>
        <a:prstGeom prst="line">
          <a:avLst/>
        </a:prstGeom>
        <a:ln w="31680">
          <a:solidFill>
            <a:srgbClr val="808080"/>
          </a:solidFill>
          <a:round/>
        </a:ln>
      </xdr:spPr>
    </xdr:sp>
    <xdr:clientData/>
  </xdr:twoCellAnchor>
  <xdr:twoCellAnchor editAs="oneCell">
    <xdr:from>
      <xdr:col>32</xdr:col>
      <xdr:colOff>255240</xdr:colOff>
      <xdr:row>59</xdr:row>
      <xdr:rowOff>93240</xdr:rowOff>
    </xdr:from>
    <xdr:to>
      <xdr:col>32</xdr:col>
      <xdr:colOff>523440</xdr:colOff>
      <xdr:row>60</xdr:row>
      <xdr:rowOff>160200</xdr:rowOff>
    </xdr:to>
    <xdr:sp macro="" textlink="">
      <xdr:nvSpPr>
        <xdr:cNvPr id="2798" name="CustomShape 1"/>
        <xdr:cNvSpPr/>
      </xdr:nvSpPr>
      <xdr:spPr>
        <a:xfrm>
          <a:off x="25892640" y="1020852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0</a:t>
          </a:r>
          <a:endParaRPr/>
        </a:p>
      </xdr:txBody>
    </xdr:sp>
    <xdr:clientData/>
  </xdr:twoCellAnchor>
  <xdr:twoCellAnchor editAs="oneCell">
    <xdr:from>
      <xdr:col>32</xdr:col>
      <xdr:colOff>125280</xdr:colOff>
      <xdr:row>59</xdr:row>
      <xdr:rowOff>35280</xdr:rowOff>
    </xdr:from>
    <xdr:to>
      <xdr:col>32</xdr:col>
      <xdr:colOff>303120</xdr:colOff>
      <xdr:row>59</xdr:row>
      <xdr:rowOff>35280</xdr:rowOff>
    </xdr:to>
    <xdr:sp macro="" textlink="">
      <xdr:nvSpPr>
        <xdr:cNvPr id="2799" name="Line 1"/>
        <xdr:cNvSpPr/>
      </xdr:nvSpPr>
      <xdr:spPr>
        <a:xfrm>
          <a:off x="25762680" y="10150560"/>
          <a:ext cx="177840" cy="0"/>
        </a:xfrm>
        <a:prstGeom prst="line">
          <a:avLst/>
        </a:prstGeom>
        <a:ln w="19080">
          <a:solidFill>
            <a:srgbClr val="000000"/>
          </a:solidFill>
          <a:round/>
        </a:ln>
      </xdr:spPr>
    </xdr:sp>
    <xdr:clientData/>
  </xdr:twoCellAnchor>
  <xdr:twoCellAnchor editAs="oneCell">
    <xdr:from>
      <xdr:col>32</xdr:col>
      <xdr:colOff>196920</xdr:colOff>
      <xdr:row>50</xdr:row>
      <xdr:rowOff>59040</xdr:rowOff>
    </xdr:from>
    <xdr:to>
      <xdr:col>33</xdr:col>
      <xdr:colOff>67320</xdr:colOff>
      <xdr:row>51</xdr:row>
      <xdr:rowOff>126360</xdr:rowOff>
    </xdr:to>
    <xdr:sp macro="" textlink="">
      <xdr:nvSpPr>
        <xdr:cNvPr id="2800" name="CustomShape 1"/>
        <xdr:cNvSpPr/>
      </xdr:nvSpPr>
      <xdr:spPr>
        <a:xfrm>
          <a:off x="25834320" y="8631360"/>
          <a:ext cx="670320" cy="238680"/>
        </a:xfrm>
        <a:prstGeom prst="rect">
          <a:avLst/>
        </a:prstGeom>
        <a:noFill/>
        <a:ln>
          <a:noFill/>
        </a:ln>
      </xdr:spPr>
      <xdr:txBody>
        <a:bodyPr wrap="none" lIns="90000" tIns="45000" rIns="90000" bIns="45000" anchor="ctr"/>
        <a:lstStyle/>
        <a:p>
          <a:pPr>
            <a:lnSpc>
              <a:spcPct val="100000"/>
            </a:lnSpc>
          </a:pPr>
          <a:r>
            <a:rPr lang="en-US" sz="1000" b="1">
              <a:solidFill>
                <a:srgbClr val="000000"/>
              </a:solidFill>
              <a:latin typeface="ＭＳ Ｐゴシック"/>
            </a:rPr>
            <a:t>10,274</a:t>
          </a:r>
          <a:endParaRPr/>
        </a:p>
      </xdr:txBody>
    </xdr:sp>
    <xdr:clientData/>
  </xdr:twoCellAnchor>
  <xdr:twoCellAnchor editAs="oneCell">
    <xdr:from>
      <xdr:col>32</xdr:col>
      <xdr:colOff>125280</xdr:colOff>
      <xdr:row>51</xdr:row>
      <xdr:rowOff>102240</xdr:rowOff>
    </xdr:from>
    <xdr:to>
      <xdr:col>32</xdr:col>
      <xdr:colOff>303120</xdr:colOff>
      <xdr:row>51</xdr:row>
      <xdr:rowOff>102240</xdr:rowOff>
    </xdr:to>
    <xdr:sp macro="" textlink="">
      <xdr:nvSpPr>
        <xdr:cNvPr id="2801" name="Line 1"/>
        <xdr:cNvSpPr/>
      </xdr:nvSpPr>
      <xdr:spPr>
        <a:xfrm>
          <a:off x="25762680" y="8845920"/>
          <a:ext cx="177840" cy="0"/>
        </a:xfrm>
        <a:prstGeom prst="line">
          <a:avLst/>
        </a:prstGeom>
        <a:ln w="19080">
          <a:solidFill>
            <a:srgbClr val="000000"/>
          </a:solidFill>
          <a:round/>
        </a:ln>
      </xdr:spPr>
    </xdr:sp>
    <xdr:clientData/>
  </xdr:twoCellAnchor>
  <xdr:twoCellAnchor editAs="oneCell">
    <xdr:from>
      <xdr:col>31</xdr:col>
      <xdr:colOff>61920</xdr:colOff>
      <xdr:row>59</xdr:row>
      <xdr:rowOff>35280</xdr:rowOff>
    </xdr:from>
    <xdr:to>
      <xdr:col>32</xdr:col>
      <xdr:colOff>214200</xdr:colOff>
      <xdr:row>59</xdr:row>
      <xdr:rowOff>35280</xdr:rowOff>
    </xdr:to>
    <xdr:sp macro="" textlink="">
      <xdr:nvSpPr>
        <xdr:cNvPr id="2802" name="Line 1"/>
        <xdr:cNvSpPr/>
      </xdr:nvSpPr>
      <xdr:spPr>
        <a:xfrm>
          <a:off x="24899040" y="10150560"/>
          <a:ext cx="952560" cy="0"/>
        </a:xfrm>
        <a:prstGeom prst="line">
          <a:avLst/>
        </a:prstGeom>
        <a:ln w="6480">
          <a:solidFill>
            <a:srgbClr val="FF0000"/>
          </a:solidFill>
          <a:round/>
        </a:ln>
      </xdr:spPr>
    </xdr:sp>
    <xdr:clientData/>
  </xdr:twoCellAnchor>
  <xdr:twoCellAnchor editAs="oneCell">
    <xdr:from>
      <xdr:col>32</xdr:col>
      <xdr:colOff>243360</xdr:colOff>
      <xdr:row>58</xdr:row>
      <xdr:rowOff>10800</xdr:rowOff>
    </xdr:from>
    <xdr:to>
      <xdr:col>32</xdr:col>
      <xdr:colOff>600120</xdr:colOff>
      <xdr:row>59</xdr:row>
      <xdr:rowOff>78120</xdr:rowOff>
    </xdr:to>
    <xdr:sp macro="" textlink="">
      <xdr:nvSpPr>
        <xdr:cNvPr id="2803" name="CustomShape 1"/>
        <xdr:cNvSpPr/>
      </xdr:nvSpPr>
      <xdr:spPr>
        <a:xfrm>
          <a:off x="25880760" y="9954720"/>
          <a:ext cx="356760" cy="238680"/>
        </a:xfrm>
        <a:prstGeom prst="rect">
          <a:avLst/>
        </a:prstGeom>
        <a:noFill/>
        <a:ln>
          <a:noFill/>
        </a:ln>
      </xdr:spPr>
      <xdr:txBody>
        <a:bodyPr wrap="none" lIns="90000" tIns="45000" rIns="90000" bIns="45000" anchor="ctr"/>
        <a:lstStyle/>
        <a:p>
          <a:pPr>
            <a:lnSpc>
              <a:spcPct val="100000"/>
            </a:lnSpc>
          </a:pPr>
          <a:r>
            <a:rPr lang="en-US" sz="1000" b="1">
              <a:solidFill>
                <a:srgbClr val="000080"/>
              </a:solidFill>
              <a:latin typeface="ＭＳ Ｐゴシック"/>
            </a:rPr>
            <a:t>55</a:t>
          </a:r>
          <a:endParaRPr/>
        </a:p>
      </xdr:txBody>
    </xdr:sp>
    <xdr:clientData/>
  </xdr:twoCellAnchor>
  <xdr:twoCellAnchor editAs="oneCell">
    <xdr:from>
      <xdr:col>32</xdr:col>
      <xdr:colOff>163440</xdr:colOff>
      <xdr:row>58</xdr:row>
      <xdr:rowOff>149040</xdr:rowOff>
    </xdr:from>
    <xdr:to>
      <xdr:col>32</xdr:col>
      <xdr:colOff>264600</xdr:colOff>
      <xdr:row>59</xdr:row>
      <xdr:rowOff>78840</xdr:rowOff>
    </xdr:to>
    <xdr:sp macro="" textlink="">
      <xdr:nvSpPr>
        <xdr:cNvPr id="2804" name="CustomShape 1"/>
        <xdr:cNvSpPr/>
      </xdr:nvSpPr>
      <xdr:spPr>
        <a:xfrm>
          <a:off x="25800840" y="1009296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544320</xdr:colOff>
      <xdr:row>59</xdr:row>
      <xdr:rowOff>35280</xdr:rowOff>
    </xdr:from>
    <xdr:to>
      <xdr:col>31</xdr:col>
      <xdr:colOff>61920</xdr:colOff>
      <xdr:row>59</xdr:row>
      <xdr:rowOff>35280</xdr:rowOff>
    </xdr:to>
    <xdr:sp macro="" textlink="">
      <xdr:nvSpPr>
        <xdr:cNvPr id="2805" name="Line 1"/>
        <xdr:cNvSpPr/>
      </xdr:nvSpPr>
      <xdr:spPr>
        <a:xfrm>
          <a:off x="23781240" y="10150560"/>
          <a:ext cx="1117800" cy="0"/>
        </a:xfrm>
        <a:prstGeom prst="line">
          <a:avLst/>
        </a:prstGeom>
        <a:ln w="6480">
          <a:solidFill>
            <a:srgbClr val="FF0000"/>
          </a:solidFill>
          <a:round/>
        </a:ln>
      </xdr:spPr>
    </xdr:sp>
    <xdr:clientData/>
  </xdr:twoCellAnchor>
  <xdr:twoCellAnchor editAs="oneCell">
    <xdr:from>
      <xdr:col>30</xdr:col>
      <xdr:colOff>696960</xdr:colOff>
      <xdr:row>58</xdr:row>
      <xdr:rowOff>156240</xdr:rowOff>
    </xdr:from>
    <xdr:to>
      <xdr:col>31</xdr:col>
      <xdr:colOff>112320</xdr:colOff>
      <xdr:row>59</xdr:row>
      <xdr:rowOff>86040</xdr:rowOff>
    </xdr:to>
    <xdr:sp macro="" textlink="">
      <xdr:nvSpPr>
        <xdr:cNvPr id="2806" name="CustomShape 1"/>
        <xdr:cNvSpPr/>
      </xdr:nvSpPr>
      <xdr:spPr>
        <a:xfrm>
          <a:off x="24734160" y="10100160"/>
          <a:ext cx="215280" cy="101160"/>
        </a:xfrm>
        <a:prstGeom prst="flowChartDecision">
          <a:avLst/>
        </a:prstGeom>
        <a:solidFill>
          <a:srgbClr val="000080"/>
        </a:solidFill>
        <a:ln w="19080">
          <a:solidFill>
            <a:srgbClr val="000080"/>
          </a:solidFill>
          <a:round/>
        </a:ln>
      </xdr:spPr>
    </xdr:sp>
    <xdr:clientData/>
  </xdr:twoCellAnchor>
  <xdr:twoCellAnchor editAs="oneCell">
    <xdr:from>
      <xdr:col>30</xdr:col>
      <xdr:colOff>613440</xdr:colOff>
      <xdr:row>59</xdr:row>
      <xdr:rowOff>87480</xdr:rowOff>
    </xdr:from>
    <xdr:to>
      <xdr:col>31</xdr:col>
      <xdr:colOff>81720</xdr:colOff>
      <xdr:row>60</xdr:row>
      <xdr:rowOff>154440</xdr:rowOff>
    </xdr:to>
    <xdr:sp macro="" textlink="">
      <xdr:nvSpPr>
        <xdr:cNvPr id="2807" name="CustomShape 1"/>
        <xdr:cNvSpPr/>
      </xdr:nvSpPr>
      <xdr:spPr>
        <a:xfrm>
          <a:off x="24650640" y="10202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28</xdr:col>
      <xdr:colOff>341280</xdr:colOff>
      <xdr:row>59</xdr:row>
      <xdr:rowOff>35280</xdr:rowOff>
    </xdr:from>
    <xdr:to>
      <xdr:col>29</xdr:col>
      <xdr:colOff>544320</xdr:colOff>
      <xdr:row>59</xdr:row>
      <xdr:rowOff>35280</xdr:rowOff>
    </xdr:to>
    <xdr:sp macro="" textlink="">
      <xdr:nvSpPr>
        <xdr:cNvPr id="2808" name="Line 1"/>
        <xdr:cNvSpPr/>
      </xdr:nvSpPr>
      <xdr:spPr>
        <a:xfrm>
          <a:off x="22778280" y="10150560"/>
          <a:ext cx="1002960" cy="0"/>
        </a:xfrm>
        <a:prstGeom prst="line">
          <a:avLst/>
        </a:prstGeom>
        <a:ln w="6480">
          <a:solidFill>
            <a:srgbClr val="FF0000"/>
          </a:solidFill>
          <a:round/>
        </a:ln>
      </xdr:spPr>
    </xdr:sp>
    <xdr:clientData/>
  </xdr:twoCellAnchor>
  <xdr:twoCellAnchor editAs="oneCell">
    <xdr:from>
      <xdr:col>29</xdr:col>
      <xdr:colOff>493560</xdr:colOff>
      <xdr:row>58</xdr:row>
      <xdr:rowOff>156240</xdr:rowOff>
    </xdr:from>
    <xdr:to>
      <xdr:col>29</xdr:col>
      <xdr:colOff>594720</xdr:colOff>
      <xdr:row>59</xdr:row>
      <xdr:rowOff>86040</xdr:rowOff>
    </xdr:to>
    <xdr:sp macro="" textlink="">
      <xdr:nvSpPr>
        <xdr:cNvPr id="2809" name="CustomShape 1"/>
        <xdr:cNvSpPr/>
      </xdr:nvSpPr>
      <xdr:spPr>
        <a:xfrm>
          <a:off x="23730480" y="10100160"/>
          <a:ext cx="101160" cy="101160"/>
        </a:xfrm>
        <a:prstGeom prst="flowChartDecision">
          <a:avLst/>
        </a:prstGeom>
        <a:solidFill>
          <a:srgbClr val="000080"/>
        </a:solidFill>
        <a:ln w="19080">
          <a:solidFill>
            <a:srgbClr val="000080"/>
          </a:solidFill>
          <a:round/>
        </a:ln>
      </xdr:spPr>
    </xdr:sp>
    <xdr:clientData/>
  </xdr:twoCellAnchor>
  <xdr:twoCellAnchor editAs="oneCell">
    <xdr:from>
      <xdr:col>29</xdr:col>
      <xdr:colOff>410040</xdr:colOff>
      <xdr:row>59</xdr:row>
      <xdr:rowOff>87480</xdr:rowOff>
    </xdr:from>
    <xdr:to>
      <xdr:col>29</xdr:col>
      <xdr:colOff>678240</xdr:colOff>
      <xdr:row>60</xdr:row>
      <xdr:rowOff>154440</xdr:rowOff>
    </xdr:to>
    <xdr:sp macro="" textlink="">
      <xdr:nvSpPr>
        <xdr:cNvPr id="2810" name="CustomShape 1"/>
        <xdr:cNvSpPr/>
      </xdr:nvSpPr>
      <xdr:spPr>
        <a:xfrm>
          <a:off x="23646960" y="10202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27</xdr:col>
      <xdr:colOff>137880</xdr:colOff>
      <xdr:row>59</xdr:row>
      <xdr:rowOff>35280</xdr:rowOff>
    </xdr:from>
    <xdr:to>
      <xdr:col>28</xdr:col>
      <xdr:colOff>341280</xdr:colOff>
      <xdr:row>59</xdr:row>
      <xdr:rowOff>35280</xdr:rowOff>
    </xdr:to>
    <xdr:sp macro="" textlink="">
      <xdr:nvSpPr>
        <xdr:cNvPr id="2811" name="Line 1"/>
        <xdr:cNvSpPr/>
      </xdr:nvSpPr>
      <xdr:spPr>
        <a:xfrm>
          <a:off x="21774600" y="10150560"/>
          <a:ext cx="1003680" cy="0"/>
        </a:xfrm>
        <a:prstGeom prst="line">
          <a:avLst/>
        </a:prstGeom>
        <a:ln w="6480">
          <a:solidFill>
            <a:srgbClr val="FF0000"/>
          </a:solidFill>
          <a:round/>
        </a:ln>
      </xdr:spPr>
    </xdr:sp>
    <xdr:clientData/>
  </xdr:twoCellAnchor>
  <xdr:twoCellAnchor editAs="oneCell">
    <xdr:from>
      <xdr:col>28</xdr:col>
      <xdr:colOff>290520</xdr:colOff>
      <xdr:row>58</xdr:row>
      <xdr:rowOff>156240</xdr:rowOff>
    </xdr:from>
    <xdr:to>
      <xdr:col>28</xdr:col>
      <xdr:colOff>391680</xdr:colOff>
      <xdr:row>59</xdr:row>
      <xdr:rowOff>86040</xdr:rowOff>
    </xdr:to>
    <xdr:sp macro="" textlink="">
      <xdr:nvSpPr>
        <xdr:cNvPr id="2812" name="CustomShape 1"/>
        <xdr:cNvSpPr/>
      </xdr:nvSpPr>
      <xdr:spPr>
        <a:xfrm>
          <a:off x="22727520" y="10100160"/>
          <a:ext cx="101160" cy="101160"/>
        </a:xfrm>
        <a:prstGeom prst="flowChartDecision">
          <a:avLst/>
        </a:prstGeom>
        <a:solidFill>
          <a:srgbClr val="000080"/>
        </a:solidFill>
        <a:ln w="19080">
          <a:solidFill>
            <a:srgbClr val="000080"/>
          </a:solidFill>
          <a:round/>
        </a:ln>
      </xdr:spPr>
    </xdr:sp>
    <xdr:clientData/>
  </xdr:twoCellAnchor>
  <xdr:twoCellAnchor editAs="oneCell">
    <xdr:from>
      <xdr:col>28</xdr:col>
      <xdr:colOff>207000</xdr:colOff>
      <xdr:row>59</xdr:row>
      <xdr:rowOff>87480</xdr:rowOff>
    </xdr:from>
    <xdr:to>
      <xdr:col>28</xdr:col>
      <xdr:colOff>475200</xdr:colOff>
      <xdr:row>60</xdr:row>
      <xdr:rowOff>154440</xdr:rowOff>
    </xdr:to>
    <xdr:sp macro="" textlink="">
      <xdr:nvSpPr>
        <xdr:cNvPr id="2813" name="CustomShape 1"/>
        <xdr:cNvSpPr/>
      </xdr:nvSpPr>
      <xdr:spPr>
        <a:xfrm>
          <a:off x="22644000" y="10202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27</xdr:col>
      <xdr:colOff>87480</xdr:colOff>
      <xdr:row>58</xdr:row>
      <xdr:rowOff>156240</xdr:rowOff>
    </xdr:from>
    <xdr:to>
      <xdr:col>27</xdr:col>
      <xdr:colOff>188640</xdr:colOff>
      <xdr:row>59</xdr:row>
      <xdr:rowOff>86040</xdr:rowOff>
    </xdr:to>
    <xdr:sp macro="" textlink="">
      <xdr:nvSpPr>
        <xdr:cNvPr id="2814" name="CustomShape 1"/>
        <xdr:cNvSpPr/>
      </xdr:nvSpPr>
      <xdr:spPr>
        <a:xfrm>
          <a:off x="21724200" y="10100160"/>
          <a:ext cx="101160" cy="101160"/>
        </a:xfrm>
        <a:prstGeom prst="flowChartDecision">
          <a:avLst/>
        </a:prstGeom>
        <a:solidFill>
          <a:srgbClr val="000080"/>
        </a:solidFill>
        <a:ln w="19080">
          <a:solidFill>
            <a:srgbClr val="000080"/>
          </a:solidFill>
          <a:round/>
        </a:ln>
      </xdr:spPr>
    </xdr:sp>
    <xdr:clientData/>
  </xdr:twoCellAnchor>
  <xdr:twoCellAnchor editAs="oneCell">
    <xdr:from>
      <xdr:col>26</xdr:col>
      <xdr:colOff>689400</xdr:colOff>
      <xdr:row>59</xdr:row>
      <xdr:rowOff>87480</xdr:rowOff>
    </xdr:from>
    <xdr:to>
      <xdr:col>27</xdr:col>
      <xdr:colOff>157680</xdr:colOff>
      <xdr:row>60</xdr:row>
      <xdr:rowOff>154440</xdr:rowOff>
    </xdr:to>
    <xdr:sp macro="" textlink="">
      <xdr:nvSpPr>
        <xdr:cNvPr id="2815" name="CustomShape 1"/>
        <xdr:cNvSpPr/>
      </xdr:nvSpPr>
      <xdr:spPr>
        <a:xfrm>
          <a:off x="21526200" y="1020276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000080"/>
              </a:solidFill>
              <a:latin typeface="ＭＳ Ｐゴシック"/>
            </a:rPr>
            <a:t>0</a:t>
          </a:r>
          <a:endParaRPr/>
        </a:p>
      </xdr:txBody>
    </xdr:sp>
    <xdr:clientData/>
  </xdr:twoCellAnchor>
  <xdr:twoCellAnchor editAs="oneCell">
    <xdr:from>
      <xdr:col>31</xdr:col>
      <xdr:colOff>709560</xdr:colOff>
      <xdr:row>61</xdr:row>
      <xdr:rowOff>81000</xdr:rowOff>
    </xdr:from>
    <xdr:to>
      <xdr:col>32</xdr:col>
      <xdr:colOff>671040</xdr:colOff>
      <xdr:row>62</xdr:row>
      <xdr:rowOff>148320</xdr:rowOff>
    </xdr:to>
    <xdr:sp macro="" textlink="">
      <xdr:nvSpPr>
        <xdr:cNvPr id="2816" name="CustomShape 1"/>
        <xdr:cNvSpPr/>
      </xdr:nvSpPr>
      <xdr:spPr>
        <a:xfrm>
          <a:off x="2554668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H28</a:t>
          </a:r>
          <a:endParaRPr/>
        </a:p>
      </xdr:txBody>
    </xdr:sp>
    <xdr:clientData/>
  </xdr:twoCellAnchor>
  <xdr:twoCellAnchor editAs="oneCell">
    <xdr:from>
      <xdr:col>30</xdr:col>
      <xdr:colOff>557280</xdr:colOff>
      <xdr:row>61</xdr:row>
      <xdr:rowOff>81000</xdr:rowOff>
    </xdr:from>
    <xdr:to>
      <xdr:col>31</xdr:col>
      <xdr:colOff>519120</xdr:colOff>
      <xdr:row>62</xdr:row>
      <xdr:rowOff>148320</xdr:rowOff>
    </xdr:to>
    <xdr:sp macro="" textlink="">
      <xdr:nvSpPr>
        <xdr:cNvPr id="2817" name="CustomShape 1"/>
        <xdr:cNvSpPr/>
      </xdr:nvSpPr>
      <xdr:spPr>
        <a:xfrm>
          <a:off x="2459448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H27</a:t>
          </a:r>
          <a:endParaRPr/>
        </a:p>
      </xdr:txBody>
    </xdr:sp>
    <xdr:clientData/>
  </xdr:twoCellAnchor>
  <xdr:twoCellAnchor editAs="oneCell">
    <xdr:from>
      <xdr:col>29</xdr:col>
      <xdr:colOff>353880</xdr:colOff>
      <xdr:row>61</xdr:row>
      <xdr:rowOff>81000</xdr:rowOff>
    </xdr:from>
    <xdr:to>
      <xdr:col>30</xdr:col>
      <xdr:colOff>315360</xdr:colOff>
      <xdr:row>62</xdr:row>
      <xdr:rowOff>148320</xdr:rowOff>
    </xdr:to>
    <xdr:sp macro="" textlink="">
      <xdr:nvSpPr>
        <xdr:cNvPr id="2818" name="CustomShape 1"/>
        <xdr:cNvSpPr/>
      </xdr:nvSpPr>
      <xdr:spPr>
        <a:xfrm>
          <a:off x="235908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H26</a:t>
          </a:r>
          <a:endParaRPr/>
        </a:p>
      </xdr:txBody>
    </xdr:sp>
    <xdr:clientData/>
  </xdr:twoCellAnchor>
  <xdr:twoCellAnchor editAs="oneCell">
    <xdr:from>
      <xdr:col>28</xdr:col>
      <xdr:colOff>150840</xdr:colOff>
      <xdr:row>61</xdr:row>
      <xdr:rowOff>81000</xdr:rowOff>
    </xdr:from>
    <xdr:to>
      <xdr:col>29</xdr:col>
      <xdr:colOff>112680</xdr:colOff>
      <xdr:row>62</xdr:row>
      <xdr:rowOff>148320</xdr:rowOff>
    </xdr:to>
    <xdr:sp macro="" textlink="">
      <xdr:nvSpPr>
        <xdr:cNvPr id="2819" name="CustomShape 1"/>
        <xdr:cNvSpPr/>
      </xdr:nvSpPr>
      <xdr:spPr>
        <a:xfrm>
          <a:off x="2258784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H25</a:t>
          </a:r>
          <a:endParaRPr/>
        </a:p>
      </xdr:txBody>
    </xdr:sp>
    <xdr:clientData/>
  </xdr:twoCellAnchor>
  <xdr:twoCellAnchor editAs="oneCell">
    <xdr:from>
      <xdr:col>26</xdr:col>
      <xdr:colOff>633600</xdr:colOff>
      <xdr:row>61</xdr:row>
      <xdr:rowOff>81000</xdr:rowOff>
    </xdr:from>
    <xdr:to>
      <xdr:col>27</xdr:col>
      <xdr:colOff>595440</xdr:colOff>
      <xdr:row>62</xdr:row>
      <xdr:rowOff>148320</xdr:rowOff>
    </xdr:to>
    <xdr:sp macro="" textlink="">
      <xdr:nvSpPr>
        <xdr:cNvPr id="2820" name="CustomShape 1"/>
        <xdr:cNvSpPr/>
      </xdr:nvSpPr>
      <xdr:spPr>
        <a:xfrm>
          <a:off x="21470400" y="10539360"/>
          <a:ext cx="761760" cy="238680"/>
        </a:xfrm>
        <a:prstGeom prst="rect">
          <a:avLst/>
        </a:prstGeom>
        <a:noFill/>
        <a:ln>
          <a:noFill/>
        </a:ln>
      </xdr:spPr>
      <xdr:txBody>
        <a:bodyPr lIns="90000" tIns="45000" rIns="90000" bIns="45000" anchor="ctr"/>
        <a:lstStyle/>
        <a:p>
          <a:pPr>
            <a:lnSpc>
              <a:spcPct val="100000"/>
            </a:lnSpc>
          </a:pPr>
          <a:r>
            <a:rPr lang="en-US" sz="1000">
              <a:solidFill>
                <a:srgbClr val="000000"/>
              </a:solidFill>
              <a:latin typeface="ＭＳ Ｐゴシック"/>
            </a:rPr>
            <a:t>H24</a:t>
          </a:r>
          <a:endParaRPr/>
        </a:p>
      </xdr:txBody>
    </xdr:sp>
    <xdr:clientData/>
  </xdr:twoCellAnchor>
  <xdr:twoCellAnchor editAs="oneCell">
    <xdr:from>
      <xdr:col>32</xdr:col>
      <xdr:colOff>163440</xdr:colOff>
      <xdr:row>58</xdr:row>
      <xdr:rowOff>156240</xdr:rowOff>
    </xdr:from>
    <xdr:to>
      <xdr:col>32</xdr:col>
      <xdr:colOff>264600</xdr:colOff>
      <xdr:row>59</xdr:row>
      <xdr:rowOff>86040</xdr:rowOff>
    </xdr:to>
    <xdr:sp macro="" textlink="">
      <xdr:nvSpPr>
        <xdr:cNvPr id="2821" name="CustomShape 1"/>
        <xdr:cNvSpPr/>
      </xdr:nvSpPr>
      <xdr:spPr>
        <a:xfrm>
          <a:off x="25800840" y="10100160"/>
          <a:ext cx="101160" cy="101160"/>
        </a:xfrm>
        <a:prstGeom prst="ellipse">
          <a:avLst/>
        </a:prstGeom>
        <a:solidFill>
          <a:srgbClr val="FF0000"/>
        </a:solidFill>
        <a:ln w="19080">
          <a:solidFill>
            <a:srgbClr val="FF0000"/>
          </a:solidFill>
          <a:round/>
        </a:ln>
      </xdr:spPr>
    </xdr:sp>
    <xdr:clientData/>
  </xdr:twoCellAnchor>
  <xdr:twoCellAnchor editAs="oneCell">
    <xdr:from>
      <xdr:col>32</xdr:col>
      <xdr:colOff>255240</xdr:colOff>
      <xdr:row>58</xdr:row>
      <xdr:rowOff>137520</xdr:rowOff>
    </xdr:from>
    <xdr:to>
      <xdr:col>32</xdr:col>
      <xdr:colOff>523440</xdr:colOff>
      <xdr:row>60</xdr:row>
      <xdr:rowOff>33120</xdr:rowOff>
    </xdr:to>
    <xdr:sp macro="" textlink="">
      <xdr:nvSpPr>
        <xdr:cNvPr id="2822" name="CustomShape 1"/>
        <xdr:cNvSpPr/>
      </xdr:nvSpPr>
      <xdr:spPr>
        <a:xfrm>
          <a:off x="25892640" y="10081440"/>
          <a:ext cx="268200" cy="238680"/>
        </a:xfrm>
        <a:prstGeom prst="rect">
          <a:avLst/>
        </a:prstGeom>
        <a:noFill/>
        <a:ln>
          <a:noFill/>
        </a:ln>
      </xdr:spPr>
      <xdr:txBody>
        <a:bodyPr wrap="none" lIns="90000" tIns="45000" rIns="90000" bIns="45000" anchor="ctr"/>
        <a:lstStyle/>
        <a:p>
          <a:pPr>
            <a:lnSpc>
              <a:spcPct val="100000"/>
            </a:lnSpc>
          </a:pPr>
          <a:r>
            <a:rPr lang="en-US" sz="1000" b="1">
              <a:solidFill>
                <a:srgbClr val="FF0000"/>
              </a:solidFill>
              <a:latin typeface="ＭＳ Ｐゴシック"/>
            </a:rPr>
            <a:t>0</a:t>
          </a:r>
          <a:endParaRPr/>
        </a:p>
      </xdr:txBody>
    </xdr:sp>
    <xdr:clientData/>
  </xdr:twoCellAnchor>
  <xdr:twoCellAnchor editAs="oneCell">
    <xdr:from>
      <xdr:col>30</xdr:col>
      <xdr:colOff>696960</xdr:colOff>
      <xdr:row>58</xdr:row>
      <xdr:rowOff>156240</xdr:rowOff>
    </xdr:from>
    <xdr:to>
      <xdr:col>31</xdr:col>
      <xdr:colOff>112320</xdr:colOff>
      <xdr:row>59</xdr:row>
      <xdr:rowOff>86040</xdr:rowOff>
    </xdr:to>
    <xdr:sp macro="" textlink="">
      <xdr:nvSpPr>
        <xdr:cNvPr id="2823" name="CustomShape 1"/>
        <xdr:cNvSpPr/>
      </xdr:nvSpPr>
      <xdr:spPr>
        <a:xfrm>
          <a:off x="24734160" y="10100160"/>
          <a:ext cx="215280" cy="101160"/>
        </a:xfrm>
        <a:prstGeom prst="ellipse">
          <a:avLst/>
        </a:prstGeom>
        <a:solidFill>
          <a:srgbClr val="FF0000"/>
        </a:solidFill>
        <a:ln w="19080">
          <a:solidFill>
            <a:srgbClr val="FF0000"/>
          </a:solidFill>
          <a:round/>
        </a:ln>
      </xdr:spPr>
    </xdr:sp>
    <xdr:clientData/>
  </xdr:twoCellAnchor>
  <xdr:twoCellAnchor editAs="oneCell">
    <xdr:from>
      <xdr:col>30</xdr:col>
      <xdr:colOff>613440</xdr:colOff>
      <xdr:row>57</xdr:row>
      <xdr:rowOff>112680</xdr:rowOff>
    </xdr:from>
    <xdr:to>
      <xdr:col>31</xdr:col>
      <xdr:colOff>81720</xdr:colOff>
      <xdr:row>59</xdr:row>
      <xdr:rowOff>8640</xdr:rowOff>
    </xdr:to>
    <xdr:sp macro="" textlink="">
      <xdr:nvSpPr>
        <xdr:cNvPr id="2824" name="CustomShape 1"/>
        <xdr:cNvSpPr/>
      </xdr:nvSpPr>
      <xdr:spPr>
        <a:xfrm>
          <a:off x="24650640" y="9885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29</xdr:col>
      <xdr:colOff>493560</xdr:colOff>
      <xdr:row>58</xdr:row>
      <xdr:rowOff>156240</xdr:rowOff>
    </xdr:from>
    <xdr:to>
      <xdr:col>29</xdr:col>
      <xdr:colOff>594720</xdr:colOff>
      <xdr:row>59</xdr:row>
      <xdr:rowOff>86040</xdr:rowOff>
    </xdr:to>
    <xdr:sp macro="" textlink="">
      <xdr:nvSpPr>
        <xdr:cNvPr id="2825" name="CustomShape 1"/>
        <xdr:cNvSpPr/>
      </xdr:nvSpPr>
      <xdr:spPr>
        <a:xfrm>
          <a:off x="23730480" y="10100160"/>
          <a:ext cx="101160" cy="101160"/>
        </a:xfrm>
        <a:prstGeom prst="ellipse">
          <a:avLst/>
        </a:prstGeom>
        <a:solidFill>
          <a:srgbClr val="FF0000"/>
        </a:solidFill>
        <a:ln w="19080">
          <a:solidFill>
            <a:srgbClr val="FF0000"/>
          </a:solidFill>
          <a:round/>
        </a:ln>
      </xdr:spPr>
    </xdr:sp>
    <xdr:clientData/>
  </xdr:twoCellAnchor>
  <xdr:twoCellAnchor editAs="oneCell">
    <xdr:from>
      <xdr:col>29</xdr:col>
      <xdr:colOff>410040</xdr:colOff>
      <xdr:row>57</xdr:row>
      <xdr:rowOff>112680</xdr:rowOff>
    </xdr:from>
    <xdr:to>
      <xdr:col>29</xdr:col>
      <xdr:colOff>678240</xdr:colOff>
      <xdr:row>59</xdr:row>
      <xdr:rowOff>8640</xdr:rowOff>
    </xdr:to>
    <xdr:sp macro="" textlink="">
      <xdr:nvSpPr>
        <xdr:cNvPr id="2826" name="CustomShape 1"/>
        <xdr:cNvSpPr/>
      </xdr:nvSpPr>
      <xdr:spPr>
        <a:xfrm>
          <a:off x="23646960" y="9885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28</xdr:col>
      <xdr:colOff>290520</xdr:colOff>
      <xdr:row>58</xdr:row>
      <xdr:rowOff>156240</xdr:rowOff>
    </xdr:from>
    <xdr:to>
      <xdr:col>28</xdr:col>
      <xdr:colOff>391680</xdr:colOff>
      <xdr:row>59</xdr:row>
      <xdr:rowOff>86040</xdr:rowOff>
    </xdr:to>
    <xdr:sp macro="" textlink="">
      <xdr:nvSpPr>
        <xdr:cNvPr id="2827" name="CustomShape 1"/>
        <xdr:cNvSpPr/>
      </xdr:nvSpPr>
      <xdr:spPr>
        <a:xfrm>
          <a:off x="22727520" y="10100160"/>
          <a:ext cx="101160" cy="101160"/>
        </a:xfrm>
        <a:prstGeom prst="ellipse">
          <a:avLst/>
        </a:prstGeom>
        <a:solidFill>
          <a:srgbClr val="FF0000"/>
        </a:solidFill>
        <a:ln w="19080">
          <a:solidFill>
            <a:srgbClr val="FF0000"/>
          </a:solidFill>
          <a:round/>
        </a:ln>
      </xdr:spPr>
    </xdr:sp>
    <xdr:clientData/>
  </xdr:twoCellAnchor>
  <xdr:twoCellAnchor editAs="oneCell">
    <xdr:from>
      <xdr:col>28</xdr:col>
      <xdr:colOff>207000</xdr:colOff>
      <xdr:row>57</xdr:row>
      <xdr:rowOff>112680</xdr:rowOff>
    </xdr:from>
    <xdr:to>
      <xdr:col>28</xdr:col>
      <xdr:colOff>475200</xdr:colOff>
      <xdr:row>59</xdr:row>
      <xdr:rowOff>8640</xdr:rowOff>
    </xdr:to>
    <xdr:sp macro="" textlink="">
      <xdr:nvSpPr>
        <xdr:cNvPr id="2828" name="CustomShape 1"/>
        <xdr:cNvSpPr/>
      </xdr:nvSpPr>
      <xdr:spPr>
        <a:xfrm>
          <a:off x="22644000" y="9885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27</xdr:col>
      <xdr:colOff>87480</xdr:colOff>
      <xdr:row>58</xdr:row>
      <xdr:rowOff>156240</xdr:rowOff>
    </xdr:from>
    <xdr:to>
      <xdr:col>27</xdr:col>
      <xdr:colOff>188640</xdr:colOff>
      <xdr:row>59</xdr:row>
      <xdr:rowOff>86040</xdr:rowOff>
    </xdr:to>
    <xdr:sp macro="" textlink="">
      <xdr:nvSpPr>
        <xdr:cNvPr id="2829" name="CustomShape 1"/>
        <xdr:cNvSpPr/>
      </xdr:nvSpPr>
      <xdr:spPr>
        <a:xfrm>
          <a:off x="21724200" y="10100160"/>
          <a:ext cx="101160" cy="101160"/>
        </a:xfrm>
        <a:prstGeom prst="ellipse">
          <a:avLst/>
        </a:prstGeom>
        <a:solidFill>
          <a:srgbClr val="FF0000"/>
        </a:solidFill>
        <a:ln w="19080">
          <a:solidFill>
            <a:srgbClr val="FF0000"/>
          </a:solidFill>
          <a:round/>
        </a:ln>
      </xdr:spPr>
    </xdr:sp>
    <xdr:clientData/>
  </xdr:twoCellAnchor>
  <xdr:twoCellAnchor editAs="oneCell">
    <xdr:from>
      <xdr:col>26</xdr:col>
      <xdr:colOff>689400</xdr:colOff>
      <xdr:row>57</xdr:row>
      <xdr:rowOff>112680</xdr:rowOff>
    </xdr:from>
    <xdr:to>
      <xdr:col>27</xdr:col>
      <xdr:colOff>157680</xdr:colOff>
      <xdr:row>59</xdr:row>
      <xdr:rowOff>8640</xdr:rowOff>
    </xdr:to>
    <xdr:sp macro="" textlink="">
      <xdr:nvSpPr>
        <xdr:cNvPr id="2830" name="CustomShape 1"/>
        <xdr:cNvSpPr/>
      </xdr:nvSpPr>
      <xdr:spPr>
        <a:xfrm>
          <a:off x="21526200" y="9885240"/>
          <a:ext cx="268200" cy="238680"/>
        </a:xfrm>
        <a:prstGeom prst="rect">
          <a:avLst/>
        </a:prstGeom>
        <a:noFill/>
        <a:ln>
          <a:noFill/>
        </a:ln>
      </xdr:spPr>
      <xdr:txBody>
        <a:bodyPr wrap="none" lIns="90000" tIns="45000" rIns="90000" bIns="45000" anchor="ctr"/>
        <a:lstStyle/>
        <a:p>
          <a:pPr algn="ctr">
            <a:lnSpc>
              <a:spcPct val="100000"/>
            </a:lnSpc>
          </a:pPr>
          <a:r>
            <a:rPr lang="en-US" sz="1000" b="1">
              <a:solidFill>
                <a:srgbClr val="FF0000"/>
              </a:solidFill>
              <a:latin typeface="ＭＳ Ｐゴシック"/>
            </a:rPr>
            <a:t>0</a:t>
          </a:r>
          <a:endParaRPr/>
        </a:p>
      </xdr:txBody>
    </xdr:sp>
    <xdr:clientData/>
  </xdr:twoCellAnchor>
  <xdr:twoCellAnchor editAs="oneCell">
    <xdr:from>
      <xdr:col>1</xdr:col>
      <xdr:colOff>93600</xdr:colOff>
      <xdr:row>103</xdr:row>
      <xdr:rowOff>111600</xdr:rowOff>
    </xdr:from>
    <xdr:to>
      <xdr:col>33</xdr:col>
      <xdr:colOff>340920</xdr:colOff>
      <xdr:row>114</xdr:row>
      <xdr:rowOff>130320</xdr:rowOff>
    </xdr:to>
    <xdr:sp macro="" textlink="">
      <xdr:nvSpPr>
        <xdr:cNvPr id="2831" name="CustomShape 1"/>
        <xdr:cNvSpPr/>
      </xdr:nvSpPr>
      <xdr:spPr>
        <a:xfrm>
          <a:off x="905040" y="17770680"/>
          <a:ext cx="25873200" cy="1904760"/>
        </a:xfrm>
        <a:prstGeom prst="rect">
          <a:avLst/>
        </a:prstGeom>
        <a:solidFill>
          <a:srgbClr val="FFFFFF"/>
        </a:solidFill>
        <a:ln w="19080">
          <a:solidFill>
            <a:srgbClr val="000000"/>
          </a:solidFill>
          <a:round/>
        </a:ln>
      </xdr:spPr>
    </xdr:sp>
    <xdr:clientData/>
  </xdr:twoCellAnchor>
  <xdr:twoCellAnchor editAs="oneCell">
    <xdr:from>
      <xdr:col>1</xdr:col>
      <xdr:colOff>93600</xdr:colOff>
      <xdr:row>104</xdr:row>
      <xdr:rowOff>3600</xdr:rowOff>
    </xdr:from>
    <xdr:to>
      <xdr:col>6</xdr:col>
      <xdr:colOff>512280</xdr:colOff>
      <xdr:row>105</xdr:row>
      <xdr:rowOff>85680</xdr:rowOff>
    </xdr:to>
    <xdr:sp macro="" textlink="">
      <xdr:nvSpPr>
        <xdr:cNvPr id="2832" name="CustomShape 1"/>
        <xdr:cNvSpPr/>
      </xdr:nvSpPr>
      <xdr:spPr>
        <a:xfrm>
          <a:off x="905040" y="17834400"/>
          <a:ext cx="4419000" cy="253440"/>
        </a:xfrm>
        <a:prstGeom prst="rect">
          <a:avLst/>
        </a:prstGeom>
        <a:noFill/>
        <a:ln w="19080">
          <a:noFill/>
        </a:ln>
      </xdr:spPr>
      <xdr:txBody>
        <a:bodyPr lIns="90000" tIns="45000" rIns="90000" bIns="45000" anchor="b"/>
        <a:lstStyle/>
        <a:p>
          <a:pPr>
            <a:lnSpc>
              <a:spcPct val="100000"/>
            </a:lnSpc>
          </a:pPr>
          <a:r>
            <a:rPr lang="en-US" sz="1200" b="1" i="1">
              <a:solidFill>
                <a:srgbClr val="FF0000"/>
              </a:solidFill>
              <a:latin typeface="ＭＳ Ｐゴシック"/>
            </a:rPr>
            <a:t>目的別歳出の分析欄</a:t>
          </a:r>
          <a:endParaRPr/>
        </a:p>
      </xdr:txBody>
    </xdr:sp>
    <xdr:clientData/>
  </xdr:twoCellAnchor>
  <xdr:twoCellAnchor editAs="oneCell">
    <xdr:from>
      <xdr:col>1</xdr:col>
      <xdr:colOff>119160</xdr:colOff>
      <xdr:row>105</xdr:row>
      <xdr:rowOff>86400</xdr:rowOff>
    </xdr:from>
    <xdr:to>
      <xdr:col>33</xdr:col>
      <xdr:colOff>315720</xdr:colOff>
      <xdr:row>114</xdr:row>
      <xdr:rowOff>66960</xdr:rowOff>
    </xdr:to>
    <xdr:sp macro="" textlink="">
      <xdr:nvSpPr>
        <xdr:cNvPr id="2833" name="CustomShape 1"/>
        <xdr:cNvSpPr/>
      </xdr:nvSpPr>
      <xdr:spPr>
        <a:xfrm>
          <a:off x="930600" y="18088560"/>
          <a:ext cx="25822440" cy="1523520"/>
        </a:xfrm>
        <a:prstGeom prst="rect">
          <a:avLst/>
        </a:prstGeom>
        <a:solidFill>
          <a:srgbClr val="FFFFFF"/>
        </a:solidFill>
        <a:ln w="9360">
          <a:noFill/>
        </a:ln>
      </xdr:spPr>
      <xdr:txBody>
        <a:bodyPr lIns="90000" tIns="45000" rIns="90000" bIns="45000"/>
        <a:lstStyle/>
        <a:p>
          <a:r>
            <a:rPr lang="en-US" sz="1100">
              <a:solidFill>
                <a:srgbClr val="000000"/>
              </a:solidFill>
              <a:latin typeface="Calibri"/>
            </a:rPr>
            <a:t>全般的に住民一人当たりのコストは類似団体の平均より下回っている。</a:t>
          </a:r>
          <a:endParaRPr/>
        </a:p>
        <a:p>
          <a:r>
            <a:rPr lang="en-US" sz="1100">
              <a:solidFill>
                <a:srgbClr val="000000"/>
              </a:solidFill>
              <a:latin typeface="Calibri"/>
            </a:rPr>
            <a:t>商工費については、住民一人当たり2万4332円となり、類団の平均を大きく上回っている。要因としては、当市における交流人口の増加を目的とした寒河江市において四季を通じて開催される各種まつりへの負担金や、</a:t>
          </a:r>
          <a:endParaRPr/>
        </a:p>
        <a:p>
          <a:r>
            <a:rPr lang="en-US" sz="1100">
              <a:solidFill>
                <a:srgbClr val="000000"/>
              </a:solidFill>
              <a:latin typeface="Calibri"/>
            </a:rPr>
            <a:t>さくらんぼ等の特産品について全国にＰＲする事業等、寒河江の魅力ＰＲを重点的に行ってきたためである。</a:t>
          </a:r>
          <a:endParaRPr/>
        </a:p>
        <a:p>
          <a:r>
            <a:rPr lang="en-US" sz="1100">
              <a:solidFill>
                <a:srgbClr val="000000"/>
              </a:solidFill>
              <a:latin typeface="Calibri"/>
            </a:rPr>
            <a:t>民生費については、類似団体平均よりは下回っているが、年々増加傾向にある。２８年度の主な増加要因は生活保護の対象者増による事業費の伸びや介護保険利用者の増、子育て支援医療事業の利用者増となっている。</a:t>
          </a:r>
          <a:endParaRPr/>
        </a:p>
        <a:p>
          <a:r>
            <a:rPr lang="en-US" sz="1100">
              <a:solidFill>
                <a:srgbClr val="000000"/>
              </a:solidFill>
              <a:latin typeface="Calibri"/>
            </a:rPr>
            <a:t>公債費については、類似団体平均より下回っており、大規模改修等の償還が徐々に終了しているため、平成１９年度をピークに減少傾向にある。</a:t>
          </a:r>
          <a:endParaRPr/>
        </a:p>
        <a:p>
          <a:r>
            <a:rPr lang="en-US" sz="1100">
              <a:solidFill>
                <a:srgbClr val="000000"/>
              </a:solidFill>
              <a:latin typeface="Calibri"/>
            </a:rPr>
            <a:t>土木費については、類似団体平均より下回っているが、平成２８年度は道路整備事業の経費が増加したため、前年より増加している。</a:t>
          </a:r>
          <a:endParaRPr/>
        </a:p>
        <a:p>
          <a:r>
            <a:rPr lang="en-US" sz="1100">
              <a:solidFill>
                <a:srgbClr val="000000"/>
              </a:solidFill>
              <a:latin typeface="Calibri"/>
            </a:rPr>
            <a:t>総務費については、、平成２８度より類似団体平均より上回った。ふるさと納税寄付者の増に関連し、返礼品費や郵送料等のが大幅に伸びたことが多きく影響している。</a:t>
          </a:r>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474840</xdr:colOff>
      <xdr:row>3</xdr:row>
      <xdr:rowOff>95760</xdr:rowOff>
    </xdr:from>
    <xdr:to>
      <xdr:col>15</xdr:col>
      <xdr:colOff>1474560</xdr:colOff>
      <xdr:row>30</xdr:row>
      <xdr:rowOff>200160</xdr:rowOff>
    </xdr:to>
    <xdr:graphicFrame macro="">
      <xdr:nvGraphicFramePr>
        <xdr:cNvPr id="284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493560</xdr:colOff>
      <xdr:row>31</xdr:row>
      <xdr:rowOff>390960</xdr:rowOff>
    </xdr:from>
    <xdr:to>
      <xdr:col>15</xdr:col>
      <xdr:colOff>1083600</xdr:colOff>
      <xdr:row>42</xdr:row>
      <xdr:rowOff>486000</xdr:rowOff>
    </xdr:to>
    <xdr:sp macro="" textlink="">
      <xdr:nvSpPr>
        <xdr:cNvPr id="2848" name="CustomShape 1"/>
        <xdr:cNvSpPr/>
      </xdr:nvSpPr>
      <xdr:spPr>
        <a:xfrm>
          <a:off x="13195800" y="6886800"/>
          <a:ext cx="7257600" cy="5448240"/>
        </a:xfrm>
        <a:prstGeom prst="rect">
          <a:avLst/>
        </a:prstGeom>
        <a:solidFill>
          <a:srgbClr val="FFFFFF"/>
        </a:solidFill>
        <a:ln w="19080">
          <a:solidFill>
            <a:srgbClr val="000000"/>
          </a:solidFill>
          <a:miter/>
        </a:ln>
      </xdr:spPr>
    </xdr:sp>
    <xdr:clientData/>
  </xdr:twoCellAnchor>
  <xdr:twoCellAnchor editAs="oneCell">
    <xdr:from>
      <xdr:col>10</xdr:col>
      <xdr:colOff>560520</xdr:colOff>
      <xdr:row>32</xdr:row>
      <xdr:rowOff>19440</xdr:rowOff>
    </xdr:from>
    <xdr:to>
      <xdr:col>11</xdr:col>
      <xdr:colOff>941040</xdr:colOff>
      <xdr:row>33</xdr:row>
      <xdr:rowOff>9720</xdr:rowOff>
    </xdr:to>
    <xdr:sp macro="" textlink="">
      <xdr:nvSpPr>
        <xdr:cNvPr id="2849" name="CustomShape 1"/>
        <xdr:cNvSpPr/>
      </xdr:nvSpPr>
      <xdr:spPr>
        <a:xfrm>
          <a:off x="13262760" y="6915240"/>
          <a:ext cx="1714320" cy="485640"/>
        </a:xfrm>
        <a:prstGeom prst="rect">
          <a:avLst/>
        </a:prstGeom>
        <a:noFill/>
        <a:ln w="9360">
          <a:noFill/>
        </a:ln>
      </xdr:spPr>
      <xdr:txBody>
        <a:bodyPr lIns="36720" tIns="23040" rIns="0" bIns="0"/>
        <a:lstStyle/>
        <a:p>
          <a:pPr>
            <a:lnSpc>
              <a:spcPct val="100000"/>
            </a:lnSpc>
          </a:pPr>
          <a:r>
            <a:rPr lang="en-US" sz="1500" b="1">
              <a:solidFill>
                <a:srgbClr val="000000"/>
              </a:solidFill>
              <a:latin typeface="ＭＳ ゴシック"/>
              <a:ea typeface="ＭＳ ゴシック"/>
            </a:rPr>
            <a:t>分析欄</a:t>
          </a:r>
          <a:endParaRPr/>
        </a:p>
      </xdr:txBody>
    </xdr:sp>
    <xdr:clientData/>
  </xdr:twoCellAnchor>
  <xdr:twoCellAnchor editAs="oneCell">
    <xdr:from>
      <xdr:col>1</xdr:col>
      <xdr:colOff>27000</xdr:colOff>
      <xdr:row>31</xdr:row>
      <xdr:rowOff>390960</xdr:rowOff>
    </xdr:from>
    <xdr:to>
      <xdr:col>5</xdr:col>
      <xdr:colOff>36360</xdr:colOff>
      <xdr:row>32</xdr:row>
      <xdr:rowOff>486360</xdr:rowOff>
    </xdr:to>
    <xdr:sp macro="" textlink="">
      <xdr:nvSpPr>
        <xdr:cNvPr id="2850" name="Line 1"/>
        <xdr:cNvSpPr/>
      </xdr:nvSpPr>
      <xdr:spPr>
        <a:xfrm>
          <a:off x="615600" y="6886800"/>
          <a:ext cx="5455800" cy="495360"/>
        </a:xfrm>
        <a:prstGeom prst="line">
          <a:avLst/>
        </a:prstGeom>
        <a:ln w="12600">
          <a:solidFill>
            <a:srgbClr val="000000"/>
          </a:solidFill>
          <a:round/>
        </a:ln>
      </xdr:spPr>
    </xdr:sp>
    <xdr:clientData/>
  </xdr:twoCellAnchor>
  <xdr:twoCellAnchor editAs="oneCell">
    <xdr:from>
      <xdr:col>0</xdr:col>
      <xdr:colOff>169920</xdr:colOff>
      <xdr:row>0</xdr:row>
      <xdr:rowOff>133920</xdr:rowOff>
    </xdr:from>
    <xdr:to>
      <xdr:col>9</xdr:col>
      <xdr:colOff>750600</xdr:colOff>
      <xdr:row>3</xdr:row>
      <xdr:rowOff>142920</xdr:rowOff>
    </xdr:to>
    <xdr:sp macro="" textlink="">
      <xdr:nvSpPr>
        <xdr:cNvPr id="2851" name="CustomShape 1"/>
        <xdr:cNvSpPr/>
      </xdr:nvSpPr>
      <xdr:spPr>
        <a:xfrm>
          <a:off x="169920" y="133920"/>
          <a:ext cx="11949480" cy="637560"/>
        </a:xfrm>
        <a:prstGeom prst="rect">
          <a:avLst/>
        </a:prstGeom>
        <a:noFill/>
        <a:ln w="9360">
          <a:noFill/>
        </a:ln>
      </xdr:spPr>
      <xdr:txBody>
        <a:bodyPr lIns="54720" tIns="32040" rIns="0" bIns="32040" anchor="ctr"/>
        <a:lstStyle/>
        <a:p>
          <a:pPr>
            <a:lnSpc>
              <a:spcPct val="100000"/>
            </a:lnSpc>
          </a:pPr>
          <a:r>
            <a:rPr lang="en-US" sz="2400" b="1">
              <a:solidFill>
                <a:srgbClr val="000000"/>
              </a:solidFill>
              <a:latin typeface="ＭＳ ゴシック"/>
              <a:ea typeface="ＭＳ ゴシック"/>
            </a:rPr>
            <a:t>（8）連結実質赤字比率に係る赤字・黒字の構成分析（市町村）</a:t>
          </a:r>
          <a:endParaRPr/>
        </a:p>
      </xdr:txBody>
    </xdr:sp>
    <xdr:clientData/>
  </xdr:twoCellAnchor>
  <xdr:twoCellAnchor editAs="oneCell">
    <xdr:from>
      <xdr:col>9</xdr:col>
      <xdr:colOff>1093680</xdr:colOff>
      <xdr:row>1</xdr:row>
      <xdr:rowOff>19440</xdr:rowOff>
    </xdr:from>
    <xdr:to>
      <xdr:col>12</xdr:col>
      <xdr:colOff>198000</xdr:colOff>
      <xdr:row>3</xdr:row>
      <xdr:rowOff>57240</xdr:rowOff>
    </xdr:to>
    <xdr:sp macro="" textlink="">
      <xdr:nvSpPr>
        <xdr:cNvPr id="2852" name="CustomShape 1"/>
        <xdr:cNvSpPr/>
      </xdr:nvSpPr>
      <xdr:spPr>
        <a:xfrm>
          <a:off x="12462480" y="228960"/>
          <a:ext cx="3105000" cy="456840"/>
        </a:xfrm>
        <a:prstGeom prst="rect">
          <a:avLst/>
        </a:prstGeom>
        <a:noFill/>
        <a:ln w="25560">
          <a:solidFill>
            <a:srgbClr val="000000"/>
          </a:solidFill>
          <a:miter/>
        </a:ln>
      </xdr:spPr>
      <xdr:txBody>
        <a:bodyPr lIns="90000" tIns="45000" rIns="90000" bIns="45000" anchor="ctr"/>
        <a:lstStyle/>
        <a:p>
          <a:pPr algn="ctr">
            <a:lnSpc>
              <a:spcPct val="100000"/>
            </a:lnSpc>
          </a:pPr>
          <a:r>
            <a:rPr lang="en-US" sz="1600" b="1">
              <a:latin typeface="ＭＳ ゴシック"/>
              <a:ea typeface="ＭＳ ゴシック"/>
            </a:rPr>
            <a:t>平成28年度</a:t>
          </a:r>
          <a:endParaRPr/>
        </a:p>
      </xdr:txBody>
    </xdr:sp>
    <xdr:clientData/>
  </xdr:twoCellAnchor>
  <xdr:twoCellAnchor editAs="oneCell">
    <xdr:from>
      <xdr:col>12</xdr:col>
      <xdr:colOff>684360</xdr:colOff>
      <xdr:row>1</xdr:row>
      <xdr:rowOff>19440</xdr:rowOff>
    </xdr:from>
    <xdr:to>
      <xdr:col>15</xdr:col>
      <xdr:colOff>1064880</xdr:colOff>
      <xdr:row>3</xdr:row>
      <xdr:rowOff>57240</xdr:rowOff>
    </xdr:to>
    <xdr:sp macro="" textlink="">
      <xdr:nvSpPr>
        <xdr:cNvPr id="2853" name="CustomShape 1"/>
        <xdr:cNvSpPr/>
      </xdr:nvSpPr>
      <xdr:spPr>
        <a:xfrm>
          <a:off x="16053840" y="228960"/>
          <a:ext cx="4380840" cy="456840"/>
        </a:xfrm>
        <a:prstGeom prst="rect">
          <a:avLst/>
        </a:prstGeom>
        <a:noFill/>
        <a:ln w="25560">
          <a:solidFill>
            <a:srgbClr val="000000"/>
          </a:solidFill>
          <a:miter/>
        </a:ln>
      </xdr:spPr>
      <xdr:txBody>
        <a:bodyPr lIns="90000" tIns="45000" rIns="90000" bIns="45000" anchor="ctr"/>
        <a:lstStyle/>
        <a:p>
          <a:pPr algn="ctr">
            <a:lnSpc>
              <a:spcPct val="100000"/>
            </a:lnSpc>
          </a:pPr>
          <a:r>
            <a:rPr lang="en-US" sz="1600" b="1">
              <a:latin typeface="ＭＳ ゴシック"/>
              <a:ea typeface="ＭＳ ゴシック"/>
            </a:rPr>
            <a:t>山形県寒河江市</a:t>
          </a:r>
          <a:endParaRPr/>
        </a:p>
      </xdr:txBody>
    </xdr:sp>
    <xdr:clientData/>
  </xdr:twoCellAnchor>
  <xdr:twoCellAnchor editAs="oneCell">
    <xdr:from>
      <xdr:col>1</xdr:col>
      <xdr:colOff>27000</xdr:colOff>
      <xdr:row>3</xdr:row>
      <xdr:rowOff>19440</xdr:rowOff>
    </xdr:from>
    <xdr:to>
      <xdr:col>4</xdr:col>
      <xdr:colOff>941040</xdr:colOff>
      <xdr:row>4</xdr:row>
      <xdr:rowOff>190440</xdr:rowOff>
    </xdr:to>
    <xdr:sp macro="" textlink="">
      <xdr:nvSpPr>
        <xdr:cNvPr id="2854" name="CustomShape 1"/>
        <xdr:cNvSpPr/>
      </xdr:nvSpPr>
      <xdr:spPr>
        <a:xfrm>
          <a:off x="615600" y="648000"/>
          <a:ext cx="4881960" cy="380520"/>
        </a:xfrm>
        <a:prstGeom prst="rect">
          <a:avLst/>
        </a:prstGeom>
        <a:noFill/>
        <a:ln w="9360">
          <a:noFill/>
        </a:ln>
      </xdr:spPr>
      <xdr:txBody>
        <a:bodyPr lIns="36720" tIns="23040" rIns="0" bIns="0"/>
        <a:lstStyle/>
        <a:p>
          <a:pPr>
            <a:lnSpc>
              <a:spcPct val="100000"/>
            </a:lnSpc>
          </a:pPr>
          <a:r>
            <a:rPr lang="en-US" sz="1600" b="1">
              <a:solidFill>
                <a:srgbClr val="000000"/>
              </a:solidFill>
              <a:latin typeface="ＭＳ ゴシック"/>
              <a:ea typeface="ＭＳ ゴシック"/>
            </a:rPr>
            <a:t>標準財政規模比（％）</a:t>
          </a:r>
          <a:endParaRPr/>
        </a:p>
      </xdr:txBody>
    </xdr:sp>
    <xdr:clientData/>
  </xdr:twoCellAnchor>
  <xdr:twoCellAnchor editAs="oneCell">
    <xdr:from>
      <xdr:col>10</xdr:col>
      <xdr:colOff>627120</xdr:colOff>
      <xdr:row>32</xdr:row>
      <xdr:rowOff>343440</xdr:rowOff>
    </xdr:from>
    <xdr:to>
      <xdr:col>15</xdr:col>
      <xdr:colOff>950760</xdr:colOff>
      <xdr:row>42</xdr:row>
      <xdr:rowOff>266760</xdr:rowOff>
    </xdr:to>
    <xdr:sp macro="" textlink="">
      <xdr:nvSpPr>
        <xdr:cNvPr id="2855" name="CustomShape 1"/>
        <xdr:cNvSpPr/>
      </xdr:nvSpPr>
      <xdr:spPr>
        <a:xfrm>
          <a:off x="13329360" y="7239240"/>
          <a:ext cx="6991200" cy="4876560"/>
        </a:xfrm>
        <a:prstGeom prst="rect">
          <a:avLst/>
        </a:prstGeom>
        <a:solidFill>
          <a:srgbClr val="FFFFFF"/>
        </a:solidFill>
        <a:ln w="9360">
          <a:noFill/>
        </a:ln>
      </xdr:spPr>
      <xdr:txBody>
        <a:bodyPr lIns="90000" tIns="45000" rIns="90000" bIns="45000"/>
        <a:lstStyle/>
        <a:p>
          <a:r>
            <a:rPr lang="en-US" sz="1100">
              <a:solidFill>
                <a:srgbClr val="000000"/>
              </a:solidFill>
              <a:latin typeface="Calibri"/>
            </a:rPr>
            <a:t>　赤字となっている会計はないが、病院事業会計については一般会計からの負担金により黒字となっている厳しい状況である。</a:t>
          </a:r>
          <a:endParaRPr/>
        </a:p>
        <a:p>
          <a:r>
            <a:rPr lang="en-US" sz="1100">
              <a:solidFill>
                <a:srgbClr val="000000"/>
              </a:solidFill>
              <a:latin typeface="Calibri"/>
            </a:rPr>
            <a:t>　平成２８年度から公営企業法の全部適用に移行し、経営改善策により経営健全化に取り組み、一般会計からの負担額を減少させていきたい。</a:t>
          </a:r>
          <a:endParaRPr/>
        </a:p>
        <a:p>
          <a:endParaRPr/>
        </a:p>
      </xdr:txBody>
    </xdr:sp>
    <xdr:clientData/>
  </xdr:twoCellAnchor>
  <xdr:twoCellAnchor editAs="oneCell">
    <xdr:from>
      <xdr:col>1</xdr:col>
      <xdr:colOff>27000</xdr:colOff>
      <xdr:row>31</xdr:row>
      <xdr:rowOff>390960</xdr:rowOff>
    </xdr:from>
    <xdr:to>
      <xdr:col>5</xdr:col>
      <xdr:colOff>36360</xdr:colOff>
      <xdr:row>32</xdr:row>
      <xdr:rowOff>486360</xdr:rowOff>
    </xdr:to>
    <xdr:sp macro="" textlink="">
      <xdr:nvSpPr>
        <xdr:cNvPr id="2856" name="Line 1"/>
        <xdr:cNvSpPr/>
      </xdr:nvSpPr>
      <xdr:spPr>
        <a:xfrm>
          <a:off x="615600" y="6886800"/>
          <a:ext cx="5455800" cy="495360"/>
        </a:xfrm>
        <a:prstGeom prst="line">
          <a:avLst/>
        </a:prstGeom>
        <a:ln w="12600">
          <a:solidFill>
            <a:srgbClr val="000000"/>
          </a:solidFill>
          <a:round/>
        </a:ln>
      </xdr:spPr>
    </xdr:sp>
    <xdr:clientData/>
  </xdr:twoCellAnchor>
  <xdr:twoCellAnchor editAs="oneCell">
    <xdr:from>
      <xdr:col>1</xdr:col>
      <xdr:colOff>157320</xdr:colOff>
      <xdr:row>33</xdr:row>
      <xdr:rowOff>79920</xdr:rowOff>
    </xdr:from>
    <xdr:to>
      <xdr:col>1</xdr:col>
      <xdr:colOff>664920</xdr:colOff>
      <xdr:row>33</xdr:row>
      <xdr:rowOff>368640</xdr:rowOff>
    </xdr:to>
    <xdr:sp macro="" textlink="">
      <xdr:nvSpPr>
        <xdr:cNvPr id="2857" name="CustomShape 1"/>
        <xdr:cNvSpPr/>
      </xdr:nvSpPr>
      <xdr:spPr>
        <a:xfrm>
          <a:off x="745920" y="7471080"/>
          <a:ext cx="507600" cy="288720"/>
        </a:xfrm>
        <a:prstGeom prst="rect">
          <a:avLst/>
        </a:prstGeom>
        <a:solidFill>
          <a:srgbClr val="FF8080"/>
        </a:solidFill>
        <a:ln w="6480">
          <a:solidFill>
            <a:srgbClr val="000000"/>
          </a:solidFill>
          <a:round/>
        </a:ln>
      </xdr:spPr>
    </xdr:sp>
    <xdr:clientData/>
  </xdr:twoCellAnchor>
  <xdr:twoCellAnchor editAs="oneCell">
    <xdr:from>
      <xdr:col>1</xdr:col>
      <xdr:colOff>157320</xdr:colOff>
      <xdr:row>34</xdr:row>
      <xdr:rowOff>79920</xdr:rowOff>
    </xdr:from>
    <xdr:to>
      <xdr:col>1</xdr:col>
      <xdr:colOff>664920</xdr:colOff>
      <xdr:row>34</xdr:row>
      <xdr:rowOff>368640</xdr:rowOff>
    </xdr:to>
    <xdr:sp macro="" textlink="">
      <xdr:nvSpPr>
        <xdr:cNvPr id="2858" name="CustomShape 1"/>
        <xdr:cNvSpPr/>
      </xdr:nvSpPr>
      <xdr:spPr>
        <a:xfrm>
          <a:off x="745920" y="7966440"/>
          <a:ext cx="507600" cy="288720"/>
        </a:xfrm>
        <a:prstGeom prst="rect">
          <a:avLst/>
        </a:prstGeom>
        <a:solidFill>
          <a:srgbClr val="00FFFF"/>
        </a:solidFill>
        <a:ln w="6480">
          <a:solidFill>
            <a:srgbClr val="000000"/>
          </a:solidFill>
          <a:round/>
        </a:ln>
      </xdr:spPr>
    </xdr:sp>
    <xdr:clientData/>
  </xdr:twoCellAnchor>
  <xdr:twoCellAnchor editAs="oneCell">
    <xdr:from>
      <xdr:col>1</xdr:col>
      <xdr:colOff>157320</xdr:colOff>
      <xdr:row>35</xdr:row>
      <xdr:rowOff>79920</xdr:rowOff>
    </xdr:from>
    <xdr:to>
      <xdr:col>1</xdr:col>
      <xdr:colOff>664920</xdr:colOff>
      <xdr:row>35</xdr:row>
      <xdr:rowOff>368640</xdr:rowOff>
    </xdr:to>
    <xdr:sp macro="" textlink="">
      <xdr:nvSpPr>
        <xdr:cNvPr id="2859" name="CustomShape 1"/>
        <xdr:cNvSpPr/>
      </xdr:nvSpPr>
      <xdr:spPr>
        <a:xfrm>
          <a:off x="745920" y="8461800"/>
          <a:ext cx="507600" cy="288720"/>
        </a:xfrm>
        <a:prstGeom prst="rect">
          <a:avLst/>
        </a:prstGeom>
        <a:solidFill>
          <a:srgbClr val="008000"/>
        </a:solidFill>
        <a:ln w="6480">
          <a:solidFill>
            <a:srgbClr val="000000"/>
          </a:solidFill>
          <a:round/>
        </a:ln>
      </xdr:spPr>
    </xdr:sp>
    <xdr:clientData/>
  </xdr:twoCellAnchor>
  <xdr:twoCellAnchor editAs="oneCell">
    <xdr:from>
      <xdr:col>1</xdr:col>
      <xdr:colOff>157320</xdr:colOff>
      <xdr:row>36</xdr:row>
      <xdr:rowOff>79920</xdr:rowOff>
    </xdr:from>
    <xdr:to>
      <xdr:col>1</xdr:col>
      <xdr:colOff>664920</xdr:colOff>
      <xdr:row>36</xdr:row>
      <xdr:rowOff>368640</xdr:rowOff>
    </xdr:to>
    <xdr:sp macro="" textlink="">
      <xdr:nvSpPr>
        <xdr:cNvPr id="2860" name="CustomShape 1"/>
        <xdr:cNvSpPr/>
      </xdr:nvSpPr>
      <xdr:spPr>
        <a:xfrm>
          <a:off x="745920" y="8957160"/>
          <a:ext cx="507600" cy="288720"/>
        </a:xfrm>
        <a:prstGeom prst="rect">
          <a:avLst/>
        </a:prstGeom>
        <a:solidFill>
          <a:srgbClr val="9999FF"/>
        </a:solidFill>
        <a:ln w="6480">
          <a:solidFill>
            <a:srgbClr val="000000"/>
          </a:solidFill>
          <a:round/>
        </a:ln>
      </xdr:spPr>
    </xdr:sp>
    <xdr:clientData/>
  </xdr:twoCellAnchor>
  <xdr:twoCellAnchor editAs="oneCell">
    <xdr:from>
      <xdr:col>1</xdr:col>
      <xdr:colOff>157320</xdr:colOff>
      <xdr:row>37</xdr:row>
      <xdr:rowOff>79920</xdr:rowOff>
    </xdr:from>
    <xdr:to>
      <xdr:col>1</xdr:col>
      <xdr:colOff>664920</xdr:colOff>
      <xdr:row>37</xdr:row>
      <xdr:rowOff>368640</xdr:rowOff>
    </xdr:to>
    <xdr:sp macro="" textlink="">
      <xdr:nvSpPr>
        <xdr:cNvPr id="2861" name="CustomShape 1"/>
        <xdr:cNvSpPr/>
      </xdr:nvSpPr>
      <xdr:spPr>
        <a:xfrm>
          <a:off x="745920" y="9452520"/>
          <a:ext cx="507600" cy="288720"/>
        </a:xfrm>
        <a:prstGeom prst="rect">
          <a:avLst/>
        </a:prstGeom>
        <a:solidFill>
          <a:srgbClr val="FF6600"/>
        </a:solidFill>
        <a:ln w="6480">
          <a:solidFill>
            <a:srgbClr val="000000"/>
          </a:solidFill>
          <a:round/>
        </a:ln>
      </xdr:spPr>
    </xdr:sp>
    <xdr:clientData/>
  </xdr:twoCellAnchor>
  <xdr:twoCellAnchor editAs="oneCell">
    <xdr:from>
      <xdr:col>1</xdr:col>
      <xdr:colOff>157320</xdr:colOff>
      <xdr:row>38</xdr:row>
      <xdr:rowOff>79920</xdr:rowOff>
    </xdr:from>
    <xdr:to>
      <xdr:col>1</xdr:col>
      <xdr:colOff>664920</xdr:colOff>
      <xdr:row>38</xdr:row>
      <xdr:rowOff>368640</xdr:rowOff>
    </xdr:to>
    <xdr:sp macro="" textlink="">
      <xdr:nvSpPr>
        <xdr:cNvPr id="2862" name="CustomShape 1"/>
        <xdr:cNvSpPr/>
      </xdr:nvSpPr>
      <xdr:spPr>
        <a:xfrm>
          <a:off x="745920" y="9947520"/>
          <a:ext cx="507600" cy="288720"/>
        </a:xfrm>
        <a:prstGeom prst="rect">
          <a:avLst/>
        </a:prstGeom>
        <a:solidFill>
          <a:srgbClr val="FFFF00"/>
        </a:solidFill>
        <a:ln w="6480">
          <a:solidFill>
            <a:srgbClr val="000000"/>
          </a:solidFill>
          <a:round/>
        </a:ln>
      </xdr:spPr>
    </xdr:sp>
    <xdr:clientData/>
  </xdr:twoCellAnchor>
  <xdr:twoCellAnchor editAs="oneCell">
    <xdr:from>
      <xdr:col>1</xdr:col>
      <xdr:colOff>157320</xdr:colOff>
      <xdr:row>39</xdr:row>
      <xdr:rowOff>79920</xdr:rowOff>
    </xdr:from>
    <xdr:to>
      <xdr:col>1</xdr:col>
      <xdr:colOff>664920</xdr:colOff>
      <xdr:row>39</xdr:row>
      <xdr:rowOff>368640</xdr:rowOff>
    </xdr:to>
    <xdr:sp macro="" textlink="">
      <xdr:nvSpPr>
        <xdr:cNvPr id="2863" name="CustomShape 1"/>
        <xdr:cNvSpPr/>
      </xdr:nvSpPr>
      <xdr:spPr>
        <a:xfrm>
          <a:off x="745920" y="10442880"/>
          <a:ext cx="507600" cy="288720"/>
        </a:xfrm>
        <a:prstGeom prst="rect">
          <a:avLst/>
        </a:prstGeom>
        <a:solidFill>
          <a:srgbClr val="800080"/>
        </a:solidFill>
        <a:ln w="6480">
          <a:solidFill>
            <a:srgbClr val="000000"/>
          </a:solidFill>
          <a:round/>
        </a:ln>
      </xdr:spPr>
    </xdr:sp>
    <xdr:clientData/>
  </xdr:twoCellAnchor>
  <xdr:twoCellAnchor editAs="oneCell">
    <xdr:from>
      <xdr:col>1</xdr:col>
      <xdr:colOff>157320</xdr:colOff>
      <xdr:row>40</xdr:row>
      <xdr:rowOff>79920</xdr:rowOff>
    </xdr:from>
    <xdr:to>
      <xdr:col>1</xdr:col>
      <xdr:colOff>664920</xdr:colOff>
      <xdr:row>40</xdr:row>
      <xdr:rowOff>368640</xdr:rowOff>
    </xdr:to>
    <xdr:sp macro="" textlink="">
      <xdr:nvSpPr>
        <xdr:cNvPr id="2864" name="CustomShape 1"/>
        <xdr:cNvSpPr/>
      </xdr:nvSpPr>
      <xdr:spPr>
        <a:xfrm>
          <a:off x="745920" y="10938240"/>
          <a:ext cx="507600" cy="288720"/>
        </a:xfrm>
        <a:prstGeom prst="rect">
          <a:avLst/>
        </a:prstGeom>
        <a:solidFill>
          <a:srgbClr val="00FF00"/>
        </a:solidFill>
        <a:ln w="6480">
          <a:solidFill>
            <a:srgbClr val="000000"/>
          </a:solidFill>
          <a:round/>
        </a:ln>
      </xdr:spPr>
    </xdr:sp>
    <xdr:clientData/>
  </xdr:twoCellAnchor>
  <xdr:twoCellAnchor editAs="oneCell">
    <xdr:from>
      <xdr:col>1</xdr:col>
      <xdr:colOff>157320</xdr:colOff>
      <xdr:row>41</xdr:row>
      <xdr:rowOff>79920</xdr:rowOff>
    </xdr:from>
    <xdr:to>
      <xdr:col>1</xdr:col>
      <xdr:colOff>664920</xdr:colOff>
      <xdr:row>41</xdr:row>
      <xdr:rowOff>368640</xdr:rowOff>
    </xdr:to>
    <xdr:sp macro="" textlink="">
      <xdr:nvSpPr>
        <xdr:cNvPr id="2865" name="CustomShape 1"/>
        <xdr:cNvSpPr/>
      </xdr:nvSpPr>
      <xdr:spPr>
        <a:xfrm>
          <a:off x="745920" y="11433600"/>
          <a:ext cx="507600" cy="288720"/>
        </a:xfrm>
        <a:prstGeom prst="rect">
          <a:avLst/>
        </a:prstGeom>
        <a:solidFill>
          <a:srgbClr val="FF0000"/>
        </a:solidFill>
        <a:ln w="6480">
          <a:solidFill>
            <a:srgbClr val="000000"/>
          </a:solidFill>
          <a:round/>
        </a:ln>
      </xdr:spPr>
    </xdr:sp>
    <xdr:clientData/>
  </xdr:twoCellAnchor>
  <xdr:twoCellAnchor editAs="oneCell">
    <xdr:from>
      <xdr:col>1</xdr:col>
      <xdr:colOff>157320</xdr:colOff>
      <xdr:row>42</xdr:row>
      <xdr:rowOff>79920</xdr:rowOff>
    </xdr:from>
    <xdr:to>
      <xdr:col>1</xdr:col>
      <xdr:colOff>664920</xdr:colOff>
      <xdr:row>42</xdr:row>
      <xdr:rowOff>368640</xdr:rowOff>
    </xdr:to>
    <xdr:sp macro="" textlink="">
      <xdr:nvSpPr>
        <xdr:cNvPr id="2866" name="CustomShape 1"/>
        <xdr:cNvSpPr/>
      </xdr:nvSpPr>
      <xdr:spPr>
        <a:xfrm>
          <a:off x="745920" y="11928960"/>
          <a:ext cx="507600" cy="288720"/>
        </a:xfrm>
        <a:prstGeom prst="rect">
          <a:avLst/>
        </a:prstGeom>
        <a:solidFill>
          <a:srgbClr val="0000FF"/>
        </a:solidFill>
        <a:ln w="6480">
          <a:solidFill>
            <a:srgbClr val="000000"/>
          </a:solidFill>
          <a:rou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65160</xdr:colOff>
      <xdr:row>44</xdr:row>
      <xdr:rowOff>52560</xdr:rowOff>
    </xdr:from>
    <xdr:to>
      <xdr:col>5</xdr:col>
      <xdr:colOff>1188720</xdr:colOff>
      <xdr:row>60</xdr:row>
      <xdr:rowOff>105120</xdr:rowOff>
    </xdr:to>
    <xdr:graphicFrame macro="">
      <xdr:nvGraphicFramePr>
        <xdr:cNvPr id="2908"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36360</xdr:colOff>
      <xdr:row>66</xdr:row>
      <xdr:rowOff>360</xdr:rowOff>
    </xdr:from>
    <xdr:to>
      <xdr:col>5</xdr:col>
      <xdr:colOff>1131480</xdr:colOff>
      <xdr:row>82</xdr:row>
      <xdr:rowOff>123840</xdr:rowOff>
    </xdr:to>
    <xdr:graphicFrame macro="">
      <xdr:nvGraphicFramePr>
        <xdr:cNvPr id="2909"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382680</xdr:colOff>
      <xdr:row>0</xdr:row>
      <xdr:rowOff>54360</xdr:rowOff>
    </xdr:from>
    <xdr:to>
      <xdr:col>9</xdr:col>
      <xdr:colOff>1204560</xdr:colOff>
      <xdr:row>1</xdr:row>
      <xdr:rowOff>146160</xdr:rowOff>
    </xdr:to>
    <xdr:sp macro="" textlink="">
      <xdr:nvSpPr>
        <xdr:cNvPr id="2910" name="CustomShape 1"/>
        <xdr:cNvSpPr/>
      </xdr:nvSpPr>
      <xdr:spPr>
        <a:xfrm>
          <a:off x="382680" y="54360"/>
          <a:ext cx="14681880" cy="634680"/>
        </a:xfrm>
        <a:prstGeom prst="rect">
          <a:avLst/>
        </a:prstGeom>
        <a:noFill/>
        <a:ln w="19080">
          <a:noFill/>
        </a:ln>
      </xdr:spPr>
      <xdr:txBody>
        <a:bodyPr lIns="90000" tIns="45000" rIns="90000" bIns="45000" anchor="ctr"/>
        <a:lstStyle/>
        <a:p>
          <a:pPr>
            <a:lnSpc>
              <a:spcPct val="100000"/>
            </a:lnSpc>
          </a:pPr>
          <a:r>
            <a:rPr lang="en-US" sz="3200" b="1">
              <a:solidFill>
                <a:srgbClr val="000000"/>
              </a:solidFill>
              <a:latin typeface="ＭＳ Ｐゴシック"/>
            </a:rPr>
            <a:t>（11）市町村公会計指標分析／財政指標組合せ分析表</a:t>
          </a:r>
          <a:endParaRPr/>
        </a:p>
      </xdr:txBody>
    </xdr:sp>
    <xdr:clientData/>
  </xdr:twoCellAnchor>
  <xdr:twoCellAnchor editAs="oneCell">
    <xdr:from>
      <xdr:col>12</xdr:col>
      <xdr:colOff>684360</xdr:colOff>
      <xdr:row>0</xdr:row>
      <xdr:rowOff>181440</xdr:rowOff>
    </xdr:from>
    <xdr:to>
      <xdr:col>15</xdr:col>
      <xdr:colOff>471240</xdr:colOff>
      <xdr:row>1</xdr:row>
      <xdr:rowOff>196920</xdr:rowOff>
    </xdr:to>
    <xdr:sp macro="" textlink="">
      <xdr:nvSpPr>
        <xdr:cNvPr id="2911" name="CustomShape 1"/>
        <xdr:cNvSpPr/>
      </xdr:nvSpPr>
      <xdr:spPr>
        <a:xfrm>
          <a:off x="19790640" y="181440"/>
          <a:ext cx="4621680" cy="558360"/>
        </a:xfrm>
        <a:prstGeom prst="rect">
          <a:avLst/>
        </a:prstGeom>
        <a:solidFill>
          <a:srgbClr val="FF0000"/>
        </a:solidFill>
        <a:ln w="19080">
          <a:solidFill>
            <a:srgbClr val="FF0000"/>
          </a:solidFill>
          <a:round/>
        </a:ln>
      </xdr:spPr>
    </xdr:sp>
    <xdr:clientData/>
  </xdr:twoCellAnchor>
  <xdr:twoCellAnchor editAs="oneCell">
    <xdr:from>
      <xdr:col>12</xdr:col>
      <xdr:colOff>709560</xdr:colOff>
      <xdr:row>0</xdr:row>
      <xdr:rowOff>207000</xdr:rowOff>
    </xdr:from>
    <xdr:to>
      <xdr:col>15</xdr:col>
      <xdr:colOff>452160</xdr:colOff>
      <xdr:row>1</xdr:row>
      <xdr:rowOff>171720</xdr:rowOff>
    </xdr:to>
    <xdr:sp macro="" textlink="">
      <xdr:nvSpPr>
        <xdr:cNvPr id="2912" name="CustomShape 1"/>
        <xdr:cNvSpPr/>
      </xdr:nvSpPr>
      <xdr:spPr>
        <a:xfrm>
          <a:off x="19815840" y="207000"/>
          <a:ext cx="4577400" cy="507600"/>
        </a:xfrm>
        <a:prstGeom prst="rect">
          <a:avLst/>
        </a:prstGeom>
        <a:solidFill>
          <a:srgbClr val="FF0000"/>
        </a:solidFill>
        <a:ln w="9360">
          <a:solidFill>
            <a:srgbClr val="FFFFFF"/>
          </a:solidFill>
          <a:round/>
        </a:ln>
      </xdr:spPr>
    </xdr:sp>
    <xdr:clientData/>
  </xdr:twoCellAnchor>
  <xdr:twoCellAnchor editAs="oneCell">
    <xdr:from>
      <xdr:col>12</xdr:col>
      <xdr:colOff>735120</xdr:colOff>
      <xdr:row>0</xdr:row>
      <xdr:rowOff>232200</xdr:rowOff>
    </xdr:from>
    <xdr:to>
      <xdr:col>15</xdr:col>
      <xdr:colOff>420480</xdr:colOff>
      <xdr:row>1</xdr:row>
      <xdr:rowOff>133560</xdr:rowOff>
    </xdr:to>
    <xdr:sp macro="" textlink="">
      <xdr:nvSpPr>
        <xdr:cNvPr id="2913" name="CustomShape 1"/>
        <xdr:cNvSpPr/>
      </xdr:nvSpPr>
      <xdr:spPr>
        <a:xfrm>
          <a:off x="19841400" y="232200"/>
          <a:ext cx="4520160" cy="444240"/>
        </a:xfrm>
        <a:prstGeom prst="rect">
          <a:avLst/>
        </a:prstGeom>
        <a:solidFill>
          <a:srgbClr val="FF0000"/>
        </a:solidFill>
        <a:ln w="936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山形県寒河江市</a:t>
          </a:r>
          <a:endParaRPr/>
        </a:p>
      </xdr:txBody>
    </xdr:sp>
    <xdr:clientData/>
  </xdr:twoCellAnchor>
  <xdr:twoCellAnchor editAs="oneCell">
    <xdr:from>
      <xdr:col>10</xdr:col>
      <xdr:colOff>652320</xdr:colOff>
      <xdr:row>0</xdr:row>
      <xdr:rowOff>181440</xdr:rowOff>
    </xdr:from>
    <xdr:to>
      <xdr:col>12</xdr:col>
      <xdr:colOff>550440</xdr:colOff>
      <xdr:row>1</xdr:row>
      <xdr:rowOff>196920</xdr:rowOff>
    </xdr:to>
    <xdr:sp macro="" textlink="">
      <xdr:nvSpPr>
        <xdr:cNvPr id="2914" name="CustomShape 1"/>
        <xdr:cNvSpPr/>
      </xdr:nvSpPr>
      <xdr:spPr>
        <a:xfrm>
          <a:off x="16535520" y="181440"/>
          <a:ext cx="3121200" cy="558360"/>
        </a:xfrm>
        <a:prstGeom prst="rect">
          <a:avLst/>
        </a:prstGeom>
        <a:solidFill>
          <a:srgbClr val="FF0000"/>
        </a:solidFill>
        <a:ln w="19080">
          <a:solidFill>
            <a:srgbClr val="FF0000"/>
          </a:solidFill>
          <a:round/>
        </a:ln>
      </xdr:spPr>
    </xdr:sp>
    <xdr:clientData/>
  </xdr:twoCellAnchor>
  <xdr:twoCellAnchor editAs="oneCell">
    <xdr:from>
      <xdr:col>10</xdr:col>
      <xdr:colOff>677880</xdr:colOff>
      <xdr:row>0</xdr:row>
      <xdr:rowOff>207000</xdr:rowOff>
    </xdr:from>
    <xdr:to>
      <xdr:col>12</xdr:col>
      <xdr:colOff>531360</xdr:colOff>
      <xdr:row>1</xdr:row>
      <xdr:rowOff>171720</xdr:rowOff>
    </xdr:to>
    <xdr:sp macro="" textlink="">
      <xdr:nvSpPr>
        <xdr:cNvPr id="2915" name="CustomShape 1"/>
        <xdr:cNvSpPr/>
      </xdr:nvSpPr>
      <xdr:spPr>
        <a:xfrm>
          <a:off x="16561080" y="207000"/>
          <a:ext cx="3076560" cy="507600"/>
        </a:xfrm>
        <a:prstGeom prst="rect">
          <a:avLst/>
        </a:prstGeom>
        <a:solidFill>
          <a:srgbClr val="FF0000"/>
        </a:solidFill>
        <a:ln w="9360">
          <a:solidFill>
            <a:srgbClr val="FFFFFF"/>
          </a:solidFill>
          <a:round/>
        </a:ln>
      </xdr:spPr>
    </xdr:sp>
    <xdr:clientData/>
  </xdr:twoCellAnchor>
  <xdr:twoCellAnchor editAs="oneCell">
    <xdr:from>
      <xdr:col>10</xdr:col>
      <xdr:colOff>703440</xdr:colOff>
      <xdr:row>0</xdr:row>
      <xdr:rowOff>232200</xdr:rowOff>
    </xdr:from>
    <xdr:to>
      <xdr:col>12</xdr:col>
      <xdr:colOff>500040</xdr:colOff>
      <xdr:row>1</xdr:row>
      <xdr:rowOff>146160</xdr:rowOff>
    </xdr:to>
    <xdr:sp macro="" textlink="">
      <xdr:nvSpPr>
        <xdr:cNvPr id="2916" name="CustomShape 1"/>
        <xdr:cNvSpPr/>
      </xdr:nvSpPr>
      <xdr:spPr>
        <a:xfrm>
          <a:off x="16586640" y="232200"/>
          <a:ext cx="3019680" cy="456840"/>
        </a:xfrm>
        <a:prstGeom prst="rect">
          <a:avLst/>
        </a:prstGeom>
        <a:solidFill>
          <a:srgbClr val="FF0000"/>
        </a:solidFill>
        <a:ln w="324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平成28年度</a:t>
          </a:r>
          <a:endParaRPr/>
        </a:p>
      </xdr:txBody>
    </xdr:sp>
    <xdr:clientData/>
  </xdr:twoCellAnchor>
  <xdr:twoCellAnchor editAs="oneCell">
    <xdr:from>
      <xdr:col>0</xdr:col>
      <xdr:colOff>509760</xdr:colOff>
      <xdr:row>2</xdr:row>
      <xdr:rowOff>13320</xdr:rowOff>
    </xdr:from>
    <xdr:to>
      <xdr:col>8</xdr:col>
      <xdr:colOff>109440</xdr:colOff>
      <xdr:row>11</xdr:row>
      <xdr:rowOff>95400</xdr:rowOff>
    </xdr:to>
    <xdr:sp macro="" textlink="">
      <xdr:nvSpPr>
        <xdr:cNvPr id="2917" name="CustomShape 1"/>
        <xdr:cNvSpPr/>
      </xdr:nvSpPr>
      <xdr:spPr>
        <a:xfrm>
          <a:off x="509760" y="879840"/>
          <a:ext cx="11847960" cy="1777680"/>
        </a:xfrm>
        <a:prstGeom prst="rect">
          <a:avLst/>
        </a:prstGeom>
        <a:solidFill>
          <a:srgbClr val="FFFFFF"/>
        </a:solidFill>
        <a:ln w="19080">
          <a:solidFill>
            <a:srgbClr val="000000"/>
          </a:solidFill>
          <a:round/>
        </a:ln>
      </xdr:spPr>
    </xdr:sp>
    <xdr:clientData/>
  </xdr:twoCellAnchor>
  <xdr:twoCellAnchor editAs="oneCell">
    <xdr:from>
      <xdr:col>1</xdr:col>
      <xdr:colOff>150840</xdr:colOff>
      <xdr:row>2</xdr:row>
      <xdr:rowOff>45000</xdr:rowOff>
    </xdr:from>
    <xdr:to>
      <xdr:col>2</xdr:col>
      <xdr:colOff>166320</xdr:colOff>
      <xdr:row>11</xdr:row>
      <xdr:rowOff>63720</xdr:rowOff>
    </xdr:to>
    <xdr:sp macro="" textlink="">
      <xdr:nvSpPr>
        <xdr:cNvPr id="2918" name="CustomShape 1"/>
        <xdr:cNvSpPr/>
      </xdr:nvSpPr>
      <xdr:spPr>
        <a:xfrm>
          <a:off x="717840" y="911520"/>
          <a:ext cx="1626840" cy="1714320"/>
        </a:xfrm>
        <a:prstGeom prst="rect">
          <a:avLst/>
        </a:prstGeom>
        <a:noFill/>
        <a:ln w="19080">
          <a:noFill/>
        </a:ln>
      </xdr:spPr>
      <xdr:txBody>
        <a:bodyPr lIns="90000" tIns="45000" rIns="90000" bIns="45000" anchor="ctr"/>
        <a:lstStyle/>
        <a:p>
          <a:r>
            <a:rPr lang="en-US" sz="1100" b="1">
              <a:solidFill>
                <a:srgbClr val="000000"/>
              </a:solidFill>
              <a:latin typeface="ＭＳ ゴシック"/>
            </a:rPr>
            <a:t>人口</a:t>
          </a:r>
          <a:endParaRPr/>
        </a:p>
        <a:p>
          <a:r>
            <a:rPr lang="en-US" sz="1100" b="1">
              <a:solidFill>
                <a:srgbClr val="000000"/>
              </a:solidFill>
              <a:latin typeface="ＭＳ ゴシック"/>
            </a:rPr>
            <a:t>　うち日本人</a:t>
          </a:r>
          <a:endParaRPr/>
        </a:p>
        <a:p>
          <a:r>
            <a:rPr lang="en-US" sz="1100" b="1">
              <a:solidFill>
                <a:srgbClr val="000000"/>
              </a:solidFill>
              <a:latin typeface="ＭＳ ゴシック"/>
            </a:rPr>
            <a:t>面積</a:t>
          </a:r>
          <a:endParaRPr/>
        </a:p>
        <a:p>
          <a:r>
            <a:rPr lang="en-US" sz="1100" b="1">
              <a:solidFill>
                <a:srgbClr val="000000"/>
              </a:solidFill>
              <a:latin typeface="ＭＳ ゴシック"/>
            </a:rPr>
            <a:t>歳入総額</a:t>
          </a:r>
          <a:endParaRPr/>
        </a:p>
        <a:p>
          <a:r>
            <a:rPr lang="en-US" sz="1100" b="1">
              <a:solidFill>
                <a:srgbClr val="000000"/>
              </a:solidFill>
              <a:latin typeface="ＭＳ ゴシック"/>
            </a:rPr>
            <a:t>歳出総額</a:t>
          </a:r>
          <a:endParaRPr/>
        </a:p>
        <a:p>
          <a:r>
            <a:rPr lang="en-US" sz="1100" b="1">
              <a:solidFill>
                <a:srgbClr val="000000"/>
              </a:solidFill>
              <a:latin typeface="ＭＳ ゴシック"/>
            </a:rPr>
            <a:t>実質収支</a:t>
          </a:r>
          <a:endParaRPr/>
        </a:p>
        <a:p>
          <a:r>
            <a:rPr lang="en-US" sz="1100" b="1">
              <a:solidFill>
                <a:srgbClr val="000000"/>
              </a:solidFill>
              <a:latin typeface="ＭＳ ゴシック"/>
            </a:rPr>
            <a:t>標準財政規模</a:t>
          </a:r>
          <a:endParaRPr/>
        </a:p>
        <a:p>
          <a:pPr>
            <a:lnSpc>
              <a:spcPct val="100000"/>
            </a:lnSpc>
          </a:pPr>
          <a:r>
            <a:rPr lang="en-US" sz="1100" b="1">
              <a:solidFill>
                <a:srgbClr val="000000"/>
              </a:solidFill>
              <a:latin typeface="ＭＳ ゴシック"/>
            </a:rPr>
            <a:t>地方債現在高</a:t>
          </a:r>
          <a:endParaRPr/>
        </a:p>
      </xdr:txBody>
    </xdr:sp>
    <xdr:clientData/>
  </xdr:twoCellAnchor>
  <xdr:twoCellAnchor editAs="oneCell">
    <xdr:from>
      <xdr:col>2</xdr:col>
      <xdr:colOff>103320</xdr:colOff>
      <xdr:row>2</xdr:row>
      <xdr:rowOff>45000</xdr:rowOff>
    </xdr:from>
    <xdr:to>
      <xdr:col>2</xdr:col>
      <xdr:colOff>1373040</xdr:colOff>
      <xdr:row>11</xdr:row>
      <xdr:rowOff>63720</xdr:rowOff>
    </xdr:to>
    <xdr:sp macro="" textlink="">
      <xdr:nvSpPr>
        <xdr:cNvPr id="2919" name="CustomShape 1"/>
        <xdr:cNvSpPr/>
      </xdr:nvSpPr>
      <xdr:spPr>
        <a:xfrm>
          <a:off x="2281680" y="911520"/>
          <a:ext cx="1269720" cy="1714320"/>
        </a:xfrm>
        <a:prstGeom prst="rect">
          <a:avLst/>
        </a:prstGeom>
        <a:noFill/>
        <a:ln w="19080">
          <a:noFill/>
        </a:ln>
      </xdr:spPr>
      <xdr:txBody>
        <a:bodyPr lIns="90000" tIns="45000" rIns="90000" bIns="45000" anchor="ctr"/>
        <a:lstStyle/>
        <a:p>
          <a:r>
            <a:rPr lang="en-US" sz="1100" b="1">
              <a:solidFill>
                <a:srgbClr val="000000"/>
              </a:solidFill>
              <a:latin typeface="ＭＳ ゴシック"/>
            </a:rPr>
            <a:t>41,661</a:t>
          </a:r>
          <a:endParaRPr/>
        </a:p>
        <a:p>
          <a:r>
            <a:rPr lang="en-US" sz="1100" b="1">
              <a:solidFill>
                <a:srgbClr val="000000"/>
              </a:solidFill>
              <a:latin typeface="ＭＳ ゴシック"/>
            </a:rPr>
            <a:t>41,376</a:t>
          </a:r>
          <a:endParaRPr/>
        </a:p>
        <a:p>
          <a:r>
            <a:rPr lang="en-US" sz="1100" b="1">
              <a:solidFill>
                <a:srgbClr val="000000"/>
              </a:solidFill>
              <a:latin typeface="ＭＳ ゴシック"/>
            </a:rPr>
            <a:t>139.03</a:t>
          </a:r>
          <a:endParaRPr/>
        </a:p>
        <a:p>
          <a:r>
            <a:rPr lang="en-US" sz="1100" b="1">
              <a:solidFill>
                <a:srgbClr val="000000"/>
              </a:solidFill>
              <a:latin typeface="ＭＳ ゴシック"/>
            </a:rPr>
            <a:t>19,200,126</a:t>
          </a:r>
          <a:endParaRPr/>
        </a:p>
        <a:p>
          <a:r>
            <a:rPr lang="en-US" sz="1100" b="1">
              <a:solidFill>
                <a:srgbClr val="000000"/>
              </a:solidFill>
              <a:latin typeface="ＭＳ ゴシック"/>
            </a:rPr>
            <a:t>18,395,693</a:t>
          </a:r>
          <a:endParaRPr/>
        </a:p>
        <a:p>
          <a:r>
            <a:rPr lang="en-US" sz="1100" b="1">
              <a:solidFill>
                <a:srgbClr val="000000"/>
              </a:solidFill>
              <a:latin typeface="ＭＳ ゴシック"/>
            </a:rPr>
            <a:t>745,364</a:t>
          </a:r>
          <a:endParaRPr/>
        </a:p>
        <a:p>
          <a:r>
            <a:rPr lang="en-US" sz="1100" b="1">
              <a:solidFill>
                <a:srgbClr val="000000"/>
              </a:solidFill>
              <a:latin typeface="ＭＳ ゴシック"/>
            </a:rPr>
            <a:t>9,933,697</a:t>
          </a:r>
          <a:endParaRPr/>
        </a:p>
        <a:p>
          <a:pPr algn="r">
            <a:lnSpc>
              <a:spcPct val="100000"/>
            </a:lnSpc>
          </a:pPr>
          <a:r>
            <a:rPr lang="en-US" sz="1100" b="1">
              <a:solidFill>
                <a:srgbClr val="000000"/>
              </a:solidFill>
              <a:latin typeface="ＭＳ ゴシック"/>
            </a:rPr>
            <a:t>16,396,083</a:t>
          </a:r>
          <a:endParaRPr/>
        </a:p>
      </xdr:txBody>
    </xdr:sp>
    <xdr:clientData/>
  </xdr:twoCellAnchor>
  <xdr:twoCellAnchor editAs="oneCell">
    <xdr:from>
      <xdr:col>2</xdr:col>
      <xdr:colOff>1436760</xdr:colOff>
      <xdr:row>2</xdr:row>
      <xdr:rowOff>45000</xdr:rowOff>
    </xdr:from>
    <xdr:to>
      <xdr:col>3</xdr:col>
      <xdr:colOff>1236240</xdr:colOff>
      <xdr:row>11</xdr:row>
      <xdr:rowOff>63720</xdr:rowOff>
    </xdr:to>
    <xdr:sp macro="" textlink="">
      <xdr:nvSpPr>
        <xdr:cNvPr id="2920" name="CustomShape 1"/>
        <xdr:cNvSpPr/>
      </xdr:nvSpPr>
      <xdr:spPr>
        <a:xfrm>
          <a:off x="3615120" y="911520"/>
          <a:ext cx="1811160" cy="1714320"/>
        </a:xfrm>
        <a:prstGeom prst="rect">
          <a:avLst/>
        </a:prstGeom>
        <a:noFill/>
        <a:ln w="19080">
          <a:noFill/>
        </a:ln>
      </xdr:spPr>
      <xdr:txBody>
        <a:bodyPr lIns="90000" tIns="45000" rIns="90000" bIns="45000" anchor="ctr"/>
        <a:lstStyle/>
        <a:p>
          <a:r>
            <a:rPr lang="en-US" sz="1100" b="1">
              <a:solidFill>
                <a:srgbClr val="000000"/>
              </a:solidFill>
              <a:latin typeface="ＭＳ ゴシック"/>
            </a:rPr>
            <a:t>人(H29.1.1現在)</a:t>
          </a:r>
          <a:endParaRPr/>
        </a:p>
        <a:p>
          <a:r>
            <a:rPr lang="en-US" sz="1100" b="1">
              <a:solidFill>
                <a:srgbClr val="000000"/>
              </a:solidFill>
              <a:latin typeface="ＭＳ ゴシック"/>
            </a:rPr>
            <a:t>人(H29.1.1現在)</a:t>
          </a:r>
          <a:endParaRPr/>
        </a:p>
        <a:p>
          <a:r>
            <a:rPr lang="en-US" sz="1100" b="1">
              <a:solidFill>
                <a:srgbClr val="000000"/>
              </a:solidFill>
              <a:latin typeface="ＭＳ ゴシック"/>
            </a:rPr>
            <a:t>ｋ㎡</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pPr>
            <a:lnSpc>
              <a:spcPct val="100000"/>
            </a:lnSpc>
          </a:pPr>
          <a:r>
            <a:rPr lang="en-US" sz="1100" b="1">
              <a:solidFill>
                <a:srgbClr val="000000"/>
              </a:solidFill>
              <a:latin typeface="ＭＳ ゴシック"/>
            </a:rPr>
            <a:t>千円</a:t>
          </a:r>
          <a:endParaRPr/>
        </a:p>
      </xdr:txBody>
    </xdr:sp>
    <xdr:clientData/>
  </xdr:twoCellAnchor>
  <xdr:twoCellAnchor editAs="oneCell">
    <xdr:from>
      <xdr:col>3</xdr:col>
      <xdr:colOff>1236600</xdr:colOff>
      <xdr:row>2</xdr:row>
      <xdr:rowOff>64080</xdr:rowOff>
    </xdr:from>
    <xdr:to>
      <xdr:col>5</xdr:col>
      <xdr:colOff>506160</xdr:colOff>
      <xdr:row>6</xdr:row>
      <xdr:rowOff>165240</xdr:rowOff>
    </xdr:to>
    <xdr:sp macro="" textlink="">
      <xdr:nvSpPr>
        <xdr:cNvPr id="2921" name="CustomShape 1"/>
        <xdr:cNvSpPr/>
      </xdr:nvSpPr>
      <xdr:spPr>
        <a:xfrm>
          <a:off x="5426640" y="930600"/>
          <a:ext cx="2493000" cy="939600"/>
        </a:xfrm>
        <a:prstGeom prst="rect">
          <a:avLst/>
        </a:prstGeom>
        <a:noFill/>
        <a:ln w="19080">
          <a:noFill/>
        </a:ln>
      </xdr:spPr>
      <xdr:txBody>
        <a:bodyPr lIns="90000" tIns="45000" rIns="90000" bIns="45000" anchor="ctr"/>
        <a:lstStyle/>
        <a:p>
          <a:r>
            <a:rPr lang="en-US" sz="1100" b="1">
              <a:solidFill>
                <a:srgbClr val="000000"/>
              </a:solidFill>
              <a:latin typeface="ＭＳ ゴシック"/>
            </a:rPr>
            <a:t>実質赤字比率</a:t>
          </a:r>
          <a:endParaRPr/>
        </a:p>
        <a:p>
          <a:r>
            <a:rPr lang="en-US" sz="1100" b="1">
              <a:solidFill>
                <a:srgbClr val="000000"/>
              </a:solidFill>
              <a:latin typeface="ＭＳ ゴシック"/>
            </a:rPr>
            <a:t>連結実質赤字比率</a:t>
          </a:r>
          <a:endParaRPr/>
        </a:p>
        <a:p>
          <a:r>
            <a:rPr lang="en-US" sz="1100" b="1">
              <a:solidFill>
                <a:srgbClr val="000000"/>
              </a:solidFill>
              <a:latin typeface="ＭＳ ゴシック"/>
            </a:rPr>
            <a:t>実質公債費比率</a:t>
          </a:r>
          <a:endParaRPr/>
        </a:p>
        <a:p>
          <a:pPr>
            <a:lnSpc>
              <a:spcPct val="100000"/>
            </a:lnSpc>
          </a:pPr>
          <a:r>
            <a:rPr lang="en-US" sz="1100" b="1">
              <a:solidFill>
                <a:srgbClr val="000000"/>
              </a:solidFill>
              <a:latin typeface="ＭＳ ゴシック"/>
            </a:rPr>
            <a:t>将来負担比率</a:t>
          </a:r>
          <a:endParaRPr/>
        </a:p>
      </xdr:txBody>
    </xdr:sp>
    <xdr:clientData/>
  </xdr:twoCellAnchor>
  <xdr:twoCellAnchor editAs="oneCell">
    <xdr:from>
      <xdr:col>5</xdr:col>
      <xdr:colOff>506520</xdr:colOff>
      <xdr:row>2</xdr:row>
      <xdr:rowOff>64080</xdr:rowOff>
    </xdr:from>
    <xdr:to>
      <xdr:col>6</xdr:col>
      <xdr:colOff>394920</xdr:colOff>
      <xdr:row>6</xdr:row>
      <xdr:rowOff>165240</xdr:rowOff>
    </xdr:to>
    <xdr:sp macro="" textlink="">
      <xdr:nvSpPr>
        <xdr:cNvPr id="2922" name="CustomShape 1"/>
        <xdr:cNvSpPr/>
      </xdr:nvSpPr>
      <xdr:spPr>
        <a:xfrm>
          <a:off x="7920000" y="930600"/>
          <a:ext cx="1500120" cy="93960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9.5</a:t>
          </a:r>
          <a:endParaRPr/>
        </a:p>
        <a:p>
          <a:pPr algn="r">
            <a:lnSpc>
              <a:spcPct val="100000"/>
            </a:lnSpc>
          </a:pPr>
          <a:r>
            <a:rPr lang="en-US" sz="1100" b="1">
              <a:solidFill>
                <a:srgbClr val="000000"/>
              </a:solidFill>
              <a:latin typeface="ＭＳ ゴシック"/>
            </a:rPr>
            <a:t>64.0</a:t>
          </a:r>
          <a:endParaRPr/>
        </a:p>
      </xdr:txBody>
    </xdr:sp>
    <xdr:clientData/>
  </xdr:twoCellAnchor>
  <xdr:twoCellAnchor editAs="oneCell">
    <xdr:from>
      <xdr:col>6</xdr:col>
      <xdr:colOff>458640</xdr:colOff>
      <xdr:row>2</xdr:row>
      <xdr:rowOff>76680</xdr:rowOff>
    </xdr:from>
    <xdr:to>
      <xdr:col>6</xdr:col>
      <xdr:colOff>1093320</xdr:colOff>
      <xdr:row>7</xdr:row>
      <xdr:rowOff>6480</xdr:rowOff>
    </xdr:to>
    <xdr:sp macro="" textlink="">
      <xdr:nvSpPr>
        <xdr:cNvPr id="2923" name="CustomShape 1"/>
        <xdr:cNvSpPr/>
      </xdr:nvSpPr>
      <xdr:spPr>
        <a:xfrm>
          <a:off x="9483840" y="943200"/>
          <a:ext cx="634680" cy="93960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a:t>
          </a:r>
          <a:endParaRPr/>
        </a:p>
        <a:p>
          <a:pPr>
            <a:lnSpc>
              <a:spcPct val="100000"/>
            </a:lnSpc>
          </a:pPr>
          <a:r>
            <a:rPr lang="en-US" sz="1100" b="1">
              <a:solidFill>
                <a:srgbClr val="000000"/>
              </a:solidFill>
              <a:latin typeface="ＭＳ ゴシック"/>
            </a:rPr>
            <a:t>％</a:t>
          </a:r>
          <a:endParaRPr/>
        </a:p>
      </xdr:txBody>
    </xdr:sp>
    <xdr:clientData/>
  </xdr:twoCellAnchor>
  <xdr:twoCellAnchor editAs="oneCell">
    <xdr:from>
      <xdr:col>3</xdr:col>
      <xdr:colOff>1236600</xdr:colOff>
      <xdr:row>6</xdr:row>
      <xdr:rowOff>360</xdr:rowOff>
    </xdr:from>
    <xdr:to>
      <xdr:col>5</xdr:col>
      <xdr:colOff>506160</xdr:colOff>
      <xdr:row>9</xdr:row>
      <xdr:rowOff>120600</xdr:rowOff>
    </xdr:to>
    <xdr:sp macro="" textlink="">
      <xdr:nvSpPr>
        <xdr:cNvPr id="2924" name="CustomShape 1"/>
        <xdr:cNvSpPr/>
      </xdr:nvSpPr>
      <xdr:spPr>
        <a:xfrm>
          <a:off x="5426640" y="1705320"/>
          <a:ext cx="2493000" cy="634320"/>
        </a:xfrm>
        <a:prstGeom prst="rect">
          <a:avLst/>
        </a:prstGeom>
        <a:noFill/>
        <a:ln w="19080">
          <a:noFill/>
        </a:ln>
      </xdr:spPr>
      <xdr:txBody>
        <a:bodyPr lIns="90000" tIns="45000" rIns="90000" bIns="45000" anchor="ctr"/>
        <a:lstStyle/>
        <a:p>
          <a:r>
            <a:rPr lang="en-US" sz="1100" b="1">
              <a:solidFill>
                <a:srgbClr val="000000"/>
              </a:solidFill>
              <a:latin typeface="ＭＳ ゴシック"/>
            </a:rPr>
            <a:t>市町村類型</a:t>
          </a:r>
          <a:endParaRPr/>
        </a:p>
        <a:p>
          <a:pPr>
            <a:lnSpc>
              <a:spcPct val="100000"/>
            </a:lnSpc>
          </a:pPr>
          <a:r>
            <a:rPr lang="en-US" sz="1100" b="1">
              <a:solidFill>
                <a:srgbClr val="000000"/>
              </a:solidFill>
              <a:latin typeface="ＭＳ ゴシック"/>
            </a:rPr>
            <a:t>(年度毎)</a:t>
          </a:r>
          <a:endParaRPr/>
        </a:p>
      </xdr:txBody>
    </xdr:sp>
    <xdr:clientData/>
  </xdr:twoCellAnchor>
  <xdr:twoCellAnchor editAs="oneCell">
    <xdr:from>
      <xdr:col>5</xdr:col>
      <xdr:colOff>569880</xdr:colOff>
      <xdr:row>6</xdr:row>
      <xdr:rowOff>360</xdr:rowOff>
    </xdr:from>
    <xdr:to>
      <xdr:col>8</xdr:col>
      <xdr:colOff>109080</xdr:colOff>
      <xdr:row>9</xdr:row>
      <xdr:rowOff>120600</xdr:rowOff>
    </xdr:to>
    <xdr:sp macro="" textlink="">
      <xdr:nvSpPr>
        <xdr:cNvPr id="2925" name="CustomShape 1"/>
        <xdr:cNvSpPr/>
      </xdr:nvSpPr>
      <xdr:spPr>
        <a:xfrm>
          <a:off x="7983360" y="1705320"/>
          <a:ext cx="4374000" cy="634320"/>
        </a:xfrm>
        <a:prstGeom prst="rect">
          <a:avLst/>
        </a:prstGeom>
        <a:noFill/>
        <a:ln w="19080">
          <a:noFill/>
        </a:ln>
      </xdr:spPr>
      <xdr:txBody>
        <a:bodyPr lIns="90000" tIns="45000" rIns="90000" bIns="45000" anchor="ctr"/>
        <a:lstStyle/>
        <a:p>
          <a:r>
            <a:rPr lang="en-US" sz="1100" b="1">
              <a:solidFill>
                <a:srgbClr val="000000"/>
              </a:solidFill>
              <a:latin typeface="ＭＳ ゴシック"/>
            </a:rPr>
            <a:t>H24  Ⅰ－０    H25  Ⅰ－０    H26  Ⅰ－０    </a:t>
          </a:r>
          <a:endParaRPr/>
        </a:p>
        <a:p>
          <a:pPr>
            <a:lnSpc>
              <a:spcPct val="100000"/>
            </a:lnSpc>
          </a:pPr>
          <a:r>
            <a:rPr lang="en-US" sz="1100" b="1">
              <a:solidFill>
                <a:srgbClr val="000000"/>
              </a:solidFill>
              <a:latin typeface="ＭＳ ゴシック"/>
            </a:rPr>
            <a:t>H27  Ⅰ－０    H28  Ⅰ－１</a:t>
          </a:r>
          <a:endParaRPr/>
        </a:p>
      </xdr:txBody>
    </xdr:sp>
    <xdr:clientData/>
  </xdr:twoCellAnchor>
  <xdr:twoCellAnchor editAs="oneCell">
    <xdr:from>
      <xdr:col>8</xdr:col>
      <xdr:colOff>604800</xdr:colOff>
      <xdr:row>2</xdr:row>
      <xdr:rowOff>13320</xdr:rowOff>
    </xdr:from>
    <xdr:to>
      <xdr:col>9</xdr:col>
      <xdr:colOff>747360</xdr:colOff>
      <xdr:row>5</xdr:row>
      <xdr:rowOff>108360</xdr:rowOff>
    </xdr:to>
    <xdr:sp macro="" textlink="">
      <xdr:nvSpPr>
        <xdr:cNvPr id="2926" name="CustomShape 1"/>
        <xdr:cNvSpPr/>
      </xdr:nvSpPr>
      <xdr:spPr>
        <a:xfrm>
          <a:off x="12853080" y="879840"/>
          <a:ext cx="1754280" cy="761760"/>
        </a:xfrm>
        <a:prstGeom prst="roundRect">
          <a:avLst>
            <a:gd name="adj" fmla="val 0"/>
          </a:avLst>
        </a:prstGeom>
        <a:solidFill>
          <a:srgbClr val="FFFFFF"/>
        </a:solidFill>
        <a:ln w="19080">
          <a:solidFill>
            <a:srgbClr val="000000"/>
          </a:solidFill>
          <a:round/>
        </a:ln>
      </xdr:spPr>
    </xdr:sp>
    <xdr:clientData/>
  </xdr:twoCellAnchor>
  <xdr:twoCellAnchor editAs="oneCell">
    <xdr:from>
      <xdr:col>8</xdr:col>
      <xdr:colOff>865080</xdr:colOff>
      <xdr:row>2</xdr:row>
      <xdr:rowOff>76680</xdr:rowOff>
    </xdr:from>
    <xdr:to>
      <xdr:col>9</xdr:col>
      <xdr:colOff>753480</xdr:colOff>
      <xdr:row>3</xdr:row>
      <xdr:rowOff>6480</xdr:rowOff>
    </xdr:to>
    <xdr:sp macro="" textlink="">
      <xdr:nvSpPr>
        <xdr:cNvPr id="2927" name="CustomShape 1"/>
        <xdr:cNvSpPr/>
      </xdr:nvSpPr>
      <xdr:spPr>
        <a:xfrm>
          <a:off x="13113360" y="943200"/>
          <a:ext cx="1500120" cy="25380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当　該　団　体　値</a:t>
          </a:r>
          <a:endParaRPr/>
        </a:p>
      </xdr:txBody>
    </xdr:sp>
    <xdr:clientData/>
  </xdr:twoCellAnchor>
  <xdr:twoCellAnchor editAs="oneCell">
    <xdr:from>
      <xdr:col>8</xdr:col>
      <xdr:colOff>865080</xdr:colOff>
      <xdr:row>3</xdr:row>
      <xdr:rowOff>19440</xdr:rowOff>
    </xdr:from>
    <xdr:to>
      <xdr:col>9</xdr:col>
      <xdr:colOff>753480</xdr:colOff>
      <xdr:row>6</xdr:row>
      <xdr:rowOff>25560</xdr:rowOff>
    </xdr:to>
    <xdr:sp macro="" textlink="">
      <xdr:nvSpPr>
        <xdr:cNvPr id="2928" name="CustomShape 1"/>
        <xdr:cNvSpPr/>
      </xdr:nvSpPr>
      <xdr:spPr>
        <a:xfrm>
          <a:off x="13113360" y="1209960"/>
          <a:ext cx="1500120" cy="520560"/>
        </a:xfrm>
        <a:prstGeom prst="rect">
          <a:avLst/>
        </a:prstGeom>
        <a:noFill/>
        <a:ln w="19080">
          <a:noFill/>
        </a:ln>
      </xdr:spPr>
      <xdr:txBody>
        <a:bodyPr lIns="90000" tIns="45000" rIns="90000" bIns="45000"/>
        <a:lstStyle/>
        <a:p>
          <a:pPr>
            <a:lnSpc>
              <a:spcPct val="100000"/>
            </a:lnSpc>
          </a:pPr>
          <a:r>
            <a:rPr lang="en-US" sz="900">
              <a:solidFill>
                <a:srgbClr val="000000"/>
              </a:solidFill>
              <a:latin typeface="ＭＳ Ｐゴシック"/>
            </a:rPr>
            <a:t>類似団体内平均値</a:t>
          </a:r>
          <a:endParaRPr/>
        </a:p>
      </xdr:txBody>
    </xdr:sp>
    <xdr:clientData/>
  </xdr:twoCellAnchor>
  <xdr:twoCellAnchor editAs="oneCell">
    <xdr:from>
      <xdr:col>8</xdr:col>
      <xdr:colOff>687240</xdr:colOff>
      <xdr:row>2</xdr:row>
      <xdr:rowOff>165600</xdr:rowOff>
    </xdr:from>
    <xdr:to>
      <xdr:col>8</xdr:col>
      <xdr:colOff>896760</xdr:colOff>
      <xdr:row>2</xdr:row>
      <xdr:rowOff>165600</xdr:rowOff>
    </xdr:to>
    <xdr:sp macro="" textlink="">
      <xdr:nvSpPr>
        <xdr:cNvPr id="2929" name="Line 1"/>
        <xdr:cNvSpPr/>
      </xdr:nvSpPr>
      <xdr:spPr>
        <a:xfrm flipH="1">
          <a:off x="12935520" y="1032120"/>
          <a:ext cx="209520" cy="0"/>
        </a:xfrm>
        <a:prstGeom prst="line">
          <a:avLst/>
        </a:prstGeom>
        <a:ln w="6480">
          <a:solidFill>
            <a:srgbClr val="FF0000"/>
          </a:solidFill>
          <a:round/>
        </a:ln>
      </xdr:spPr>
    </xdr:sp>
    <xdr:clientData/>
  </xdr:twoCellAnchor>
  <xdr:twoCellAnchor editAs="oneCell">
    <xdr:from>
      <xdr:col>8</xdr:col>
      <xdr:colOff>741240</xdr:colOff>
      <xdr:row>2</xdr:row>
      <xdr:rowOff>127440</xdr:rowOff>
    </xdr:from>
    <xdr:to>
      <xdr:col>8</xdr:col>
      <xdr:colOff>842400</xdr:colOff>
      <xdr:row>2</xdr:row>
      <xdr:rowOff>228600</xdr:rowOff>
    </xdr:to>
    <xdr:sp macro="" textlink="">
      <xdr:nvSpPr>
        <xdr:cNvPr id="2930" name="CustomShape 1"/>
        <xdr:cNvSpPr/>
      </xdr:nvSpPr>
      <xdr:spPr>
        <a:xfrm>
          <a:off x="12989520" y="993960"/>
          <a:ext cx="101160" cy="101160"/>
        </a:xfrm>
        <a:prstGeom prst="ellipse">
          <a:avLst/>
        </a:prstGeom>
        <a:solidFill>
          <a:srgbClr val="FF0000"/>
        </a:solidFill>
        <a:ln w="19080">
          <a:solidFill>
            <a:srgbClr val="FF0000"/>
          </a:solidFill>
          <a:round/>
        </a:ln>
      </xdr:spPr>
    </xdr:sp>
    <xdr:clientData/>
  </xdr:twoCellAnchor>
  <xdr:twoCellAnchor editAs="oneCell">
    <xdr:from>
      <xdr:col>8</xdr:col>
      <xdr:colOff>741240</xdr:colOff>
      <xdr:row>3</xdr:row>
      <xdr:rowOff>108360</xdr:rowOff>
    </xdr:from>
    <xdr:to>
      <xdr:col>8</xdr:col>
      <xdr:colOff>842400</xdr:colOff>
      <xdr:row>4</xdr:row>
      <xdr:rowOff>38160</xdr:rowOff>
    </xdr:to>
    <xdr:sp macro="" textlink="">
      <xdr:nvSpPr>
        <xdr:cNvPr id="2931" name="CustomShape 1"/>
        <xdr:cNvSpPr/>
      </xdr:nvSpPr>
      <xdr:spPr>
        <a:xfrm>
          <a:off x="12989520" y="1298880"/>
          <a:ext cx="101160" cy="101160"/>
        </a:xfrm>
        <a:prstGeom prst="flowChartDecision">
          <a:avLst/>
        </a:prstGeom>
        <a:solidFill>
          <a:srgbClr val="000080"/>
        </a:solidFill>
        <a:ln w="19080">
          <a:solidFill>
            <a:srgbClr val="000080"/>
          </a:solidFill>
          <a:round/>
        </a:ln>
      </xdr:spPr>
    </xdr:sp>
    <xdr:clientData/>
  </xdr:twoCellAnchor>
  <xdr:twoCellAnchor editAs="oneCell">
    <xdr:from>
      <xdr:col>0</xdr:col>
      <xdr:colOff>468720</xdr:colOff>
      <xdr:row>14</xdr:row>
      <xdr:rowOff>3600</xdr:rowOff>
    </xdr:from>
    <xdr:to>
      <xdr:col>6</xdr:col>
      <xdr:colOff>294120</xdr:colOff>
      <xdr:row>15</xdr:row>
      <xdr:rowOff>70560</xdr:rowOff>
    </xdr:to>
    <xdr:sp macro="" textlink="">
      <xdr:nvSpPr>
        <xdr:cNvPr id="2932" name="CustomShape 1"/>
        <xdr:cNvSpPr/>
      </xdr:nvSpPr>
      <xdr:spPr>
        <a:xfrm>
          <a:off x="468720" y="3089520"/>
          <a:ext cx="885060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市町村類型とは、人口および産業構造等により全国の市町村を35のグループに分類したものである。当該団体と同じグループに属する団体を類似団体と言う。</a:t>
          </a:r>
          <a:endParaRPr/>
        </a:p>
      </xdr:txBody>
    </xdr:sp>
    <xdr:clientData/>
  </xdr:twoCellAnchor>
  <xdr:twoCellAnchor editAs="oneCell">
    <xdr:from>
      <xdr:col>0</xdr:col>
      <xdr:colOff>454680</xdr:colOff>
      <xdr:row>15</xdr:row>
      <xdr:rowOff>124200</xdr:rowOff>
    </xdr:from>
    <xdr:to>
      <xdr:col>6</xdr:col>
      <xdr:colOff>1114560</xdr:colOff>
      <xdr:row>17</xdr:row>
      <xdr:rowOff>19440</xdr:rowOff>
    </xdr:to>
    <xdr:sp macro="" textlink="">
      <xdr:nvSpPr>
        <xdr:cNvPr id="2933" name="CustomShape 1"/>
        <xdr:cNvSpPr/>
      </xdr:nvSpPr>
      <xdr:spPr>
        <a:xfrm>
          <a:off x="454680" y="3381480"/>
          <a:ext cx="968508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住民基本台帳人口については、住民基本台帳関係年報の調査基準日変更に伴い、平成25年度以降、調査年度の1月1日現在の住民基本台帳に登載されている人口を記載。</a:t>
          </a:r>
          <a:endParaRPr/>
        </a:p>
      </xdr:txBody>
    </xdr:sp>
    <xdr:clientData/>
  </xdr:twoCellAnchor>
  <xdr:twoCellAnchor editAs="oneCell">
    <xdr:from>
      <xdr:col>0</xdr:col>
      <xdr:colOff>465840</xdr:colOff>
      <xdr:row>17</xdr:row>
      <xdr:rowOff>73440</xdr:rowOff>
    </xdr:from>
    <xdr:to>
      <xdr:col>5</xdr:col>
      <xdr:colOff>1307880</xdr:colOff>
      <xdr:row>18</xdr:row>
      <xdr:rowOff>140400</xdr:rowOff>
    </xdr:to>
    <xdr:sp macro="" textlink="">
      <xdr:nvSpPr>
        <xdr:cNvPr id="2934" name="CustomShape 1"/>
        <xdr:cNvSpPr/>
      </xdr:nvSpPr>
      <xdr:spPr>
        <a:xfrm>
          <a:off x="465840" y="3673800"/>
          <a:ext cx="82555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類似団体内順位、全国平均、各都道府県平均は、平成28年度決算の状況である。また類似団体が存在しない場合、類似団体内順位を表示しない。</a:t>
          </a:r>
          <a:endParaRPr/>
        </a:p>
      </xdr:txBody>
    </xdr:sp>
    <xdr:clientData/>
  </xdr:twoCellAnchor>
  <xdr:twoCellAnchor editAs="oneCell">
    <xdr:from>
      <xdr:col>0</xdr:col>
      <xdr:colOff>442440</xdr:colOff>
      <xdr:row>12</xdr:row>
      <xdr:rowOff>76680</xdr:rowOff>
    </xdr:from>
    <xdr:to>
      <xdr:col>4</xdr:col>
      <xdr:colOff>1350000</xdr:colOff>
      <xdr:row>13</xdr:row>
      <xdr:rowOff>143640</xdr:rowOff>
    </xdr:to>
    <xdr:sp macro="" textlink="">
      <xdr:nvSpPr>
        <xdr:cNvPr id="2935" name="CustomShape 1"/>
        <xdr:cNvSpPr/>
      </xdr:nvSpPr>
      <xdr:spPr>
        <a:xfrm>
          <a:off x="442440" y="2810160"/>
          <a:ext cx="67093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有形固定資産減価償却率は平成30年1月1日時点で固定資産台帳を整備済みの団体について、数値を記載している。</a:t>
          </a:r>
          <a:endParaRPr/>
        </a:p>
      </xdr:txBody>
    </xdr:sp>
    <xdr:clientData/>
  </xdr:twoCellAnchor>
  <xdr:twoCellAnchor editAs="oneCell">
    <xdr:from>
      <xdr:col>1</xdr:col>
      <xdr:colOff>811080</xdr:colOff>
      <xdr:row>20</xdr:row>
      <xdr:rowOff>130680</xdr:rowOff>
    </xdr:from>
    <xdr:to>
      <xdr:col>4</xdr:col>
      <xdr:colOff>566280</xdr:colOff>
      <xdr:row>22</xdr:row>
      <xdr:rowOff>9720</xdr:rowOff>
    </xdr:to>
    <xdr:sp macro="" textlink="">
      <xdr:nvSpPr>
        <xdr:cNvPr id="2936" name="CustomShape 1"/>
        <xdr:cNvSpPr/>
      </xdr:nvSpPr>
      <xdr:spPr>
        <a:xfrm>
          <a:off x="1378080" y="4245480"/>
          <a:ext cx="498996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有形固定資産減価償却率</a:t>
          </a:r>
          <a:endParaRPr/>
        </a:p>
      </xdr:txBody>
    </xdr:sp>
    <xdr:clientData/>
  </xdr:twoCellAnchor>
  <xdr:twoCellAnchor editAs="oneCell">
    <xdr:from>
      <xdr:col>2</xdr:col>
      <xdr:colOff>270360</xdr:colOff>
      <xdr:row>22</xdr:row>
      <xdr:rowOff>84600</xdr:rowOff>
    </xdr:from>
    <xdr:to>
      <xdr:col>3</xdr:col>
      <xdr:colOff>40320</xdr:colOff>
      <xdr:row>23</xdr:row>
      <xdr:rowOff>144000</xdr:rowOff>
    </xdr:to>
    <xdr:sp macro="" textlink="">
      <xdr:nvSpPr>
        <xdr:cNvPr id="2937" name="CustomShape 1"/>
        <xdr:cNvSpPr/>
      </xdr:nvSpPr>
      <xdr:spPr>
        <a:xfrm>
          <a:off x="2448720" y="4637520"/>
          <a:ext cx="1781640" cy="230760"/>
        </a:xfrm>
        <a:prstGeom prst="rect">
          <a:avLst/>
        </a:prstGeom>
        <a:noFill/>
        <a:ln w="19080">
          <a:noFill/>
        </a:ln>
      </xdr:spPr>
      <xdr:txBody>
        <a:bodyPr wrap="none" lIns="90000" tIns="45000" rIns="90000" bIns="45000" anchor="ctr"/>
        <a:lstStyle/>
        <a:p>
          <a:pPr algn="ctr">
            <a:lnSpc>
              <a:spcPct val="100000"/>
            </a:lnSpc>
          </a:pPr>
          <a:r>
            <a:rPr lang="en-US" sz="1100" b="1">
              <a:solidFill>
                <a:srgbClr val="000000"/>
              </a:solidFill>
              <a:latin typeface="ＭＳ Ｐゴシック"/>
            </a:rPr>
            <a:t>有形固定資産減価償却率</a:t>
          </a:r>
          <a:endParaRPr/>
        </a:p>
      </xdr:txBody>
    </xdr:sp>
    <xdr:clientData/>
  </xdr:twoCellAnchor>
  <xdr:twoCellAnchor editAs="oneCell">
    <xdr:from>
      <xdr:col>3</xdr:col>
      <xdr:colOff>433440</xdr:colOff>
      <xdr:row>22</xdr:row>
      <xdr:rowOff>58680</xdr:rowOff>
    </xdr:from>
    <xdr:to>
      <xdr:col>3</xdr:col>
      <xdr:colOff>947520</xdr:colOff>
      <xdr:row>23</xdr:row>
      <xdr:rowOff>170280</xdr:rowOff>
    </xdr:to>
    <xdr:sp macro="" textlink="">
      <xdr:nvSpPr>
        <xdr:cNvPr id="2938" name="CustomShape 1"/>
        <xdr:cNvSpPr/>
      </xdr:nvSpPr>
      <xdr:spPr>
        <a:xfrm>
          <a:off x="4623480" y="4611600"/>
          <a:ext cx="514080" cy="282960"/>
        </a:xfrm>
        <a:prstGeom prst="rect">
          <a:avLst/>
        </a:prstGeom>
        <a:noFill/>
        <a:ln w="19080">
          <a:noFill/>
        </a:ln>
      </xdr:spPr>
      <xdr:txBody>
        <a:bodyPr wrap="none" lIns="90000" tIns="45000" rIns="90000" bIns="45000" anchor="ctr"/>
        <a:lstStyle/>
        <a:p>
          <a:pPr algn="ctr">
            <a:lnSpc>
              <a:spcPct val="100000"/>
            </a:lnSpc>
          </a:pPr>
          <a:r>
            <a:rPr lang="en-US" sz="1300" b="1">
              <a:solidFill>
                <a:srgbClr val="FF0000"/>
              </a:solidFill>
              <a:latin typeface="ＭＳ Ｐゴシック"/>
            </a:rPr>
            <a:t>[ - ]</a:t>
          </a:r>
          <a:endParaRPr/>
        </a:p>
      </xdr:txBody>
    </xdr:sp>
    <xdr:clientData/>
  </xdr:twoCellAnchor>
  <xdr:twoCellAnchor editAs="oneCell">
    <xdr:from>
      <xdr:col>4</xdr:col>
      <xdr:colOff>515880</xdr:colOff>
      <xdr:row>21</xdr:row>
      <xdr:rowOff>38520</xdr:rowOff>
    </xdr:from>
    <xdr:to>
      <xdr:col>5</xdr:col>
      <xdr:colOff>658440</xdr:colOff>
      <xdr:row>22</xdr:row>
      <xdr:rowOff>73080</xdr:rowOff>
    </xdr:to>
    <xdr:sp macro="" textlink="">
      <xdr:nvSpPr>
        <xdr:cNvPr id="2939" name="CustomShape 1"/>
        <xdr:cNvSpPr/>
      </xdr:nvSpPr>
      <xdr:spPr>
        <a:xfrm>
          <a:off x="6317640" y="4372200"/>
          <a:ext cx="175428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類似団体内順位</a:t>
          </a:r>
          <a:endParaRPr/>
        </a:p>
      </xdr:txBody>
    </xdr:sp>
    <xdr:clientData/>
  </xdr:twoCellAnchor>
  <xdr:twoCellAnchor editAs="oneCell">
    <xdr:from>
      <xdr:col>4</xdr:col>
      <xdr:colOff>515880</xdr:colOff>
      <xdr:row>22</xdr:row>
      <xdr:rowOff>10080</xdr:rowOff>
    </xdr:from>
    <xdr:to>
      <xdr:col>5</xdr:col>
      <xdr:colOff>658440</xdr:colOff>
      <xdr:row>23</xdr:row>
      <xdr:rowOff>92160</xdr:rowOff>
    </xdr:to>
    <xdr:sp macro="" textlink="">
      <xdr:nvSpPr>
        <xdr:cNvPr id="2940" name="CustomShape 1"/>
        <xdr:cNvSpPr/>
      </xdr:nvSpPr>
      <xdr:spPr>
        <a:xfrm>
          <a:off x="6317640" y="4563000"/>
          <a:ext cx="175428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a:t>
          </a:r>
          <a:endParaRPr/>
        </a:p>
      </xdr:txBody>
    </xdr:sp>
    <xdr:clientData/>
  </xdr:twoCellAnchor>
  <xdr:twoCellAnchor editAs="oneCell">
    <xdr:from>
      <xdr:col>5</xdr:col>
      <xdr:colOff>658800</xdr:colOff>
      <xdr:row>21</xdr:row>
      <xdr:rowOff>38520</xdr:rowOff>
    </xdr:from>
    <xdr:to>
      <xdr:col>6</xdr:col>
      <xdr:colOff>801360</xdr:colOff>
      <xdr:row>22</xdr:row>
      <xdr:rowOff>73080</xdr:rowOff>
    </xdr:to>
    <xdr:sp macro="" textlink="">
      <xdr:nvSpPr>
        <xdr:cNvPr id="2941" name="CustomShape 1"/>
        <xdr:cNvSpPr/>
      </xdr:nvSpPr>
      <xdr:spPr>
        <a:xfrm>
          <a:off x="8072280" y="4372200"/>
          <a:ext cx="175428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全国平均</a:t>
          </a:r>
          <a:endParaRPr/>
        </a:p>
      </xdr:txBody>
    </xdr:sp>
    <xdr:clientData/>
  </xdr:twoCellAnchor>
  <xdr:twoCellAnchor editAs="oneCell">
    <xdr:from>
      <xdr:col>5</xdr:col>
      <xdr:colOff>658800</xdr:colOff>
      <xdr:row>22</xdr:row>
      <xdr:rowOff>10080</xdr:rowOff>
    </xdr:from>
    <xdr:to>
      <xdr:col>6</xdr:col>
      <xdr:colOff>801360</xdr:colOff>
      <xdr:row>23</xdr:row>
      <xdr:rowOff>92160</xdr:rowOff>
    </xdr:to>
    <xdr:sp macro="" textlink="">
      <xdr:nvSpPr>
        <xdr:cNvPr id="2942" name="CustomShape 1"/>
        <xdr:cNvSpPr/>
      </xdr:nvSpPr>
      <xdr:spPr>
        <a:xfrm>
          <a:off x="8072280" y="4563000"/>
          <a:ext cx="175428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57.8</a:t>
          </a:r>
          <a:endParaRPr/>
        </a:p>
      </xdr:txBody>
    </xdr:sp>
    <xdr:clientData/>
  </xdr:twoCellAnchor>
  <xdr:twoCellAnchor editAs="oneCell">
    <xdr:from>
      <xdr:col>6</xdr:col>
      <xdr:colOff>928800</xdr:colOff>
      <xdr:row>21</xdr:row>
      <xdr:rowOff>38520</xdr:rowOff>
    </xdr:from>
    <xdr:to>
      <xdr:col>7</xdr:col>
      <xdr:colOff>1071360</xdr:colOff>
      <xdr:row>22</xdr:row>
      <xdr:rowOff>73080</xdr:rowOff>
    </xdr:to>
    <xdr:sp macro="" textlink="">
      <xdr:nvSpPr>
        <xdr:cNvPr id="2943" name="CustomShape 1"/>
        <xdr:cNvSpPr/>
      </xdr:nvSpPr>
      <xdr:spPr>
        <a:xfrm>
          <a:off x="9954000" y="4372200"/>
          <a:ext cx="1753920" cy="25380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山形県平均</a:t>
          </a:r>
          <a:endParaRPr/>
        </a:p>
      </xdr:txBody>
    </xdr:sp>
    <xdr:clientData/>
  </xdr:twoCellAnchor>
  <xdr:twoCellAnchor editAs="oneCell">
    <xdr:from>
      <xdr:col>6</xdr:col>
      <xdr:colOff>928800</xdr:colOff>
      <xdr:row>22</xdr:row>
      <xdr:rowOff>10080</xdr:rowOff>
    </xdr:from>
    <xdr:to>
      <xdr:col>7</xdr:col>
      <xdr:colOff>1071360</xdr:colOff>
      <xdr:row>23</xdr:row>
      <xdr:rowOff>92160</xdr:rowOff>
    </xdr:to>
    <xdr:sp macro="" textlink="">
      <xdr:nvSpPr>
        <xdr:cNvPr id="2944" name="CustomShape 1"/>
        <xdr:cNvSpPr/>
      </xdr:nvSpPr>
      <xdr:spPr>
        <a:xfrm>
          <a:off x="9954000" y="4563000"/>
          <a:ext cx="1753920" cy="253440"/>
        </a:xfrm>
        <a:prstGeom prst="rect">
          <a:avLst/>
        </a:prstGeom>
        <a:noFill/>
        <a:ln w="19080">
          <a:noFill/>
        </a:ln>
      </xdr:spPr>
      <xdr:txBody>
        <a:bodyPr lIns="90000" tIns="45000" rIns="90000" bIns="45000" anchor="ctr"/>
        <a:lstStyle/>
        <a:p>
          <a:pPr algn="r">
            <a:lnSpc>
              <a:spcPct val="100000"/>
            </a:lnSpc>
          </a:pPr>
          <a:r>
            <a:rPr lang="en-US" sz="1200" b="1" i="1">
              <a:solidFill>
                <a:srgbClr val="4080FF"/>
              </a:solidFill>
              <a:latin typeface="ＭＳ Ｐゴシック"/>
            </a:rPr>
            <a:t>56.6</a:t>
          </a:r>
          <a:endParaRPr/>
        </a:p>
      </xdr:txBody>
    </xdr:sp>
    <xdr:clientData/>
  </xdr:twoCellAnchor>
  <xdr:twoCellAnchor editAs="oneCell">
    <xdr:from>
      <xdr:col>1</xdr:col>
      <xdr:colOff>811080</xdr:colOff>
      <xdr:row>24</xdr:row>
      <xdr:rowOff>48240</xdr:rowOff>
    </xdr:from>
    <xdr:to>
      <xdr:col>4</xdr:col>
      <xdr:colOff>566280</xdr:colOff>
      <xdr:row>36</xdr:row>
      <xdr:rowOff>149400</xdr:rowOff>
    </xdr:to>
    <xdr:sp macro="" textlink="">
      <xdr:nvSpPr>
        <xdr:cNvPr id="2945" name="CustomShape 1"/>
        <xdr:cNvSpPr/>
      </xdr:nvSpPr>
      <xdr:spPr>
        <a:xfrm>
          <a:off x="1378080" y="4943880"/>
          <a:ext cx="4989960" cy="2158560"/>
        </a:xfrm>
        <a:prstGeom prst="rect">
          <a:avLst/>
        </a:prstGeom>
        <a:solidFill>
          <a:srgbClr val="E6FFD5"/>
        </a:solidFill>
        <a:ln w="19080">
          <a:noFill/>
        </a:ln>
      </xdr:spPr>
    </xdr:sp>
    <xdr:clientData/>
  </xdr:twoCellAnchor>
  <xdr:twoCellAnchor editAs="oneCell">
    <xdr:from>
      <xdr:col>4</xdr:col>
      <xdr:colOff>833400</xdr:colOff>
      <xdr:row>24</xdr:row>
      <xdr:rowOff>48240</xdr:rowOff>
    </xdr:from>
    <xdr:to>
      <xdr:col>8</xdr:col>
      <xdr:colOff>70920</xdr:colOff>
      <xdr:row>36</xdr:row>
      <xdr:rowOff>149400</xdr:rowOff>
    </xdr:to>
    <xdr:sp macro="" textlink="">
      <xdr:nvSpPr>
        <xdr:cNvPr id="2946" name="CustomShape 1"/>
        <xdr:cNvSpPr/>
      </xdr:nvSpPr>
      <xdr:spPr>
        <a:xfrm>
          <a:off x="6635160" y="4943880"/>
          <a:ext cx="5684040" cy="2158560"/>
        </a:xfrm>
        <a:prstGeom prst="rect">
          <a:avLst/>
        </a:prstGeom>
        <a:solidFill>
          <a:srgbClr val="FFFFFF"/>
        </a:solidFill>
        <a:ln w="19080">
          <a:solidFill>
            <a:srgbClr val="000000"/>
          </a:solidFill>
          <a:round/>
        </a:ln>
      </xdr:spPr>
    </xdr:sp>
    <xdr:clientData/>
  </xdr:twoCellAnchor>
  <xdr:twoCellAnchor editAs="oneCell">
    <xdr:from>
      <xdr:col>4</xdr:col>
      <xdr:colOff>833400</xdr:colOff>
      <xdr:row>24</xdr:row>
      <xdr:rowOff>111600</xdr:rowOff>
    </xdr:from>
    <xdr:to>
      <xdr:col>7</xdr:col>
      <xdr:colOff>1261800</xdr:colOff>
      <xdr:row>26</xdr:row>
      <xdr:rowOff>22320</xdr:rowOff>
    </xdr:to>
    <xdr:sp macro="" textlink="">
      <xdr:nvSpPr>
        <xdr:cNvPr id="2947" name="CustomShape 1"/>
        <xdr:cNvSpPr/>
      </xdr:nvSpPr>
      <xdr:spPr>
        <a:xfrm>
          <a:off x="6635160" y="5007240"/>
          <a:ext cx="526320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有形固定資産減価償却率の分析欄</a:t>
          </a:r>
          <a:endParaRPr/>
        </a:p>
      </xdr:txBody>
    </xdr:sp>
    <xdr:clientData/>
  </xdr:twoCellAnchor>
  <xdr:twoCellAnchor editAs="oneCell">
    <xdr:from>
      <xdr:col>4</xdr:col>
      <xdr:colOff>909720</xdr:colOff>
      <xdr:row>25</xdr:row>
      <xdr:rowOff>169200</xdr:rowOff>
    </xdr:from>
    <xdr:to>
      <xdr:col>7</xdr:col>
      <xdr:colOff>1325160</xdr:colOff>
      <xdr:row>36</xdr:row>
      <xdr:rowOff>60480</xdr:rowOff>
    </xdr:to>
    <xdr:sp macro="" textlink="">
      <xdr:nvSpPr>
        <xdr:cNvPr id="2948" name="CustomShape 1"/>
        <xdr:cNvSpPr/>
      </xdr:nvSpPr>
      <xdr:spPr>
        <a:xfrm>
          <a:off x="6711480" y="5236200"/>
          <a:ext cx="5250240" cy="1777320"/>
        </a:xfrm>
        <a:prstGeom prst="rect">
          <a:avLst/>
        </a:prstGeom>
        <a:solidFill>
          <a:srgbClr val="FFFFFF"/>
        </a:solidFill>
        <a:ln w="9360">
          <a:noFill/>
        </a:ln>
      </xdr:spPr>
    </xdr:sp>
    <xdr:clientData/>
  </xdr:twoCellAnchor>
  <xdr:twoCellAnchor editAs="oneCell">
    <xdr:from>
      <xdr:col>1</xdr:col>
      <xdr:colOff>811080</xdr:colOff>
      <xdr:row>24</xdr:row>
      <xdr:rowOff>48240</xdr:rowOff>
    </xdr:from>
    <xdr:to>
      <xdr:col>4</xdr:col>
      <xdr:colOff>578880</xdr:colOff>
      <xdr:row>36</xdr:row>
      <xdr:rowOff>149400</xdr:rowOff>
    </xdr:to>
    <xdr:sp macro="" textlink="">
      <xdr:nvSpPr>
        <xdr:cNvPr id="2949" name="CustomShape 1"/>
        <xdr:cNvSpPr/>
      </xdr:nvSpPr>
      <xdr:spPr>
        <a:xfrm>
          <a:off x="1378080" y="4943880"/>
          <a:ext cx="5002560" cy="21585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2000" b="1">
              <a:solidFill>
                <a:srgbClr val="000000"/>
              </a:solidFill>
              <a:latin typeface="ＭＳ Ｐゴシック"/>
            </a:rPr>
            <a:t>固定資産台帳整備中・未整備</a:t>
          </a:r>
          <a:endParaRPr/>
        </a:p>
      </xdr:txBody>
    </xdr:sp>
    <xdr:clientData/>
  </xdr:twoCellAnchor>
  <xdr:twoCellAnchor editAs="oneCell">
    <xdr:from>
      <xdr:col>8</xdr:col>
      <xdr:colOff>833400</xdr:colOff>
      <xdr:row>20</xdr:row>
      <xdr:rowOff>130680</xdr:rowOff>
    </xdr:from>
    <xdr:to>
      <xdr:col>11</xdr:col>
      <xdr:colOff>578880</xdr:colOff>
      <xdr:row>22</xdr:row>
      <xdr:rowOff>9720</xdr:rowOff>
    </xdr:to>
    <xdr:sp macro="" textlink="">
      <xdr:nvSpPr>
        <xdr:cNvPr id="2950" name="CustomShape 1"/>
        <xdr:cNvSpPr/>
      </xdr:nvSpPr>
      <xdr:spPr>
        <a:xfrm>
          <a:off x="13081680" y="4245480"/>
          <a:ext cx="4991760" cy="3171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600" b="1">
              <a:solidFill>
                <a:srgbClr val="000000"/>
              </a:solidFill>
              <a:latin typeface="ＭＳ Ｐゴシック"/>
            </a:rPr>
            <a:t>債務償還可能年数</a:t>
          </a:r>
          <a:endParaRPr/>
        </a:p>
      </xdr:txBody>
    </xdr:sp>
    <xdr:clientData/>
  </xdr:twoCellAnchor>
  <xdr:twoCellAnchor editAs="oneCell">
    <xdr:from>
      <xdr:col>9</xdr:col>
      <xdr:colOff>367920</xdr:colOff>
      <xdr:row>22</xdr:row>
      <xdr:rowOff>84600</xdr:rowOff>
    </xdr:from>
    <xdr:to>
      <xdr:col>9</xdr:col>
      <xdr:colOff>1711800</xdr:colOff>
      <xdr:row>23</xdr:row>
      <xdr:rowOff>144000</xdr:rowOff>
    </xdr:to>
    <xdr:sp macro="" textlink="">
      <xdr:nvSpPr>
        <xdr:cNvPr id="2951" name="CustomShape 1"/>
        <xdr:cNvSpPr/>
      </xdr:nvSpPr>
      <xdr:spPr>
        <a:xfrm>
          <a:off x="14227920" y="4637520"/>
          <a:ext cx="1343880" cy="230760"/>
        </a:xfrm>
        <a:prstGeom prst="rect">
          <a:avLst/>
        </a:prstGeom>
        <a:noFill/>
        <a:ln w="19080">
          <a:noFill/>
        </a:ln>
      </xdr:spPr>
      <xdr:txBody>
        <a:bodyPr wrap="none" lIns="90000" tIns="45000" rIns="90000" bIns="45000" anchor="ctr"/>
        <a:lstStyle/>
        <a:p>
          <a:pPr algn="ctr">
            <a:lnSpc>
              <a:spcPct val="100000"/>
            </a:lnSpc>
          </a:pPr>
          <a:r>
            <a:rPr lang="en-US" sz="1100" b="1">
              <a:solidFill>
                <a:srgbClr val="000000"/>
              </a:solidFill>
              <a:latin typeface="ＭＳ Ｐゴシック"/>
            </a:rPr>
            <a:t>債務償還可能年数</a:t>
          </a:r>
          <a:endParaRPr/>
        </a:p>
      </xdr:txBody>
    </xdr:sp>
    <xdr:clientData/>
  </xdr:twoCellAnchor>
  <xdr:twoCellAnchor editAs="oneCell">
    <xdr:from>
      <xdr:col>10</xdr:col>
      <xdr:colOff>446040</xdr:colOff>
      <xdr:row>22</xdr:row>
      <xdr:rowOff>58680</xdr:rowOff>
    </xdr:from>
    <xdr:to>
      <xdr:col>10</xdr:col>
      <xdr:colOff>960120</xdr:colOff>
      <xdr:row>23</xdr:row>
      <xdr:rowOff>170280</xdr:rowOff>
    </xdr:to>
    <xdr:sp macro="" textlink="">
      <xdr:nvSpPr>
        <xdr:cNvPr id="2952" name="CustomShape 1"/>
        <xdr:cNvSpPr/>
      </xdr:nvSpPr>
      <xdr:spPr>
        <a:xfrm>
          <a:off x="16329240" y="4611600"/>
          <a:ext cx="514080" cy="282960"/>
        </a:xfrm>
        <a:prstGeom prst="rect">
          <a:avLst/>
        </a:prstGeom>
        <a:noFill/>
        <a:ln w="19080">
          <a:noFill/>
        </a:ln>
      </xdr:spPr>
      <xdr:txBody>
        <a:bodyPr wrap="none" lIns="90000" tIns="45000" rIns="90000" bIns="45000" anchor="ctr"/>
        <a:lstStyle/>
        <a:p>
          <a:pPr algn="ctr">
            <a:lnSpc>
              <a:spcPct val="100000"/>
            </a:lnSpc>
          </a:pPr>
          <a:r>
            <a:rPr lang="en-US" sz="1300" b="1">
              <a:solidFill>
                <a:srgbClr val="FF0000"/>
              </a:solidFill>
              <a:latin typeface="ＭＳ Ｐゴシック"/>
            </a:rPr>
            <a:t>[ - ]</a:t>
          </a:r>
          <a:endParaRPr/>
        </a:p>
      </xdr:txBody>
    </xdr:sp>
    <xdr:clientData/>
  </xdr:twoCellAnchor>
  <xdr:twoCellAnchor editAs="oneCell">
    <xdr:from>
      <xdr:col>8</xdr:col>
      <xdr:colOff>833400</xdr:colOff>
      <xdr:row>24</xdr:row>
      <xdr:rowOff>48240</xdr:rowOff>
    </xdr:from>
    <xdr:to>
      <xdr:col>11</xdr:col>
      <xdr:colOff>578880</xdr:colOff>
      <xdr:row>36</xdr:row>
      <xdr:rowOff>149400</xdr:rowOff>
    </xdr:to>
    <xdr:sp macro="" textlink="">
      <xdr:nvSpPr>
        <xdr:cNvPr id="2953" name="CustomShape 1"/>
        <xdr:cNvSpPr/>
      </xdr:nvSpPr>
      <xdr:spPr>
        <a:xfrm>
          <a:off x="13081680" y="4943880"/>
          <a:ext cx="4991760" cy="2158560"/>
        </a:xfrm>
        <a:prstGeom prst="rect">
          <a:avLst/>
        </a:prstGeom>
        <a:solidFill>
          <a:srgbClr val="E6FFD5"/>
        </a:solidFill>
        <a:ln w="19080">
          <a:noFill/>
        </a:ln>
      </xdr:spPr>
    </xdr:sp>
    <xdr:clientData/>
  </xdr:twoCellAnchor>
  <xdr:twoCellAnchor editAs="oneCell">
    <xdr:from>
      <xdr:col>11</xdr:col>
      <xdr:colOff>846000</xdr:colOff>
      <xdr:row>24</xdr:row>
      <xdr:rowOff>48240</xdr:rowOff>
    </xdr:from>
    <xdr:to>
      <xdr:col>15</xdr:col>
      <xdr:colOff>83520</xdr:colOff>
      <xdr:row>36</xdr:row>
      <xdr:rowOff>149400</xdr:rowOff>
    </xdr:to>
    <xdr:sp macro="" textlink="">
      <xdr:nvSpPr>
        <xdr:cNvPr id="2954" name="CustomShape 1"/>
        <xdr:cNvSpPr/>
      </xdr:nvSpPr>
      <xdr:spPr>
        <a:xfrm>
          <a:off x="18340560" y="4943880"/>
          <a:ext cx="5684040" cy="2158560"/>
        </a:xfrm>
        <a:prstGeom prst="rect">
          <a:avLst/>
        </a:prstGeom>
        <a:solidFill>
          <a:srgbClr val="FFFFFF"/>
        </a:solidFill>
        <a:ln w="19080">
          <a:solidFill>
            <a:srgbClr val="000000"/>
          </a:solidFill>
          <a:round/>
        </a:ln>
      </xdr:spPr>
    </xdr:sp>
    <xdr:clientData/>
  </xdr:twoCellAnchor>
  <xdr:twoCellAnchor editAs="oneCell">
    <xdr:from>
      <xdr:col>11</xdr:col>
      <xdr:colOff>846000</xdr:colOff>
      <xdr:row>24</xdr:row>
      <xdr:rowOff>111600</xdr:rowOff>
    </xdr:from>
    <xdr:to>
      <xdr:col>14</xdr:col>
      <xdr:colOff>1274400</xdr:colOff>
      <xdr:row>26</xdr:row>
      <xdr:rowOff>22320</xdr:rowOff>
    </xdr:to>
    <xdr:sp macro="" textlink="">
      <xdr:nvSpPr>
        <xdr:cNvPr id="2955" name="CustomShape 1"/>
        <xdr:cNvSpPr/>
      </xdr:nvSpPr>
      <xdr:spPr>
        <a:xfrm>
          <a:off x="18340560" y="5007240"/>
          <a:ext cx="5263560" cy="253800"/>
        </a:xfrm>
        <a:prstGeom prst="rect">
          <a:avLst/>
        </a:prstGeom>
        <a:noFill/>
        <a:ln w="19080">
          <a:noFill/>
        </a:ln>
      </xdr:spPr>
      <xdr:txBody>
        <a:bodyPr lIns="90000" tIns="45000" rIns="90000" bIns="45000" anchor="b"/>
        <a:lstStyle/>
        <a:p>
          <a:pPr>
            <a:lnSpc>
              <a:spcPct val="100000"/>
            </a:lnSpc>
          </a:pPr>
          <a:r>
            <a:rPr lang="en-US" sz="1100" b="1" i="1">
              <a:solidFill>
                <a:srgbClr val="FF0000"/>
              </a:solidFill>
              <a:latin typeface="ＭＳ Ｐゴシック"/>
            </a:rPr>
            <a:t>債務償還可能年数の分析欄</a:t>
          </a:r>
          <a:endParaRPr/>
        </a:p>
      </xdr:txBody>
    </xdr:sp>
    <xdr:clientData/>
  </xdr:twoCellAnchor>
  <xdr:twoCellAnchor editAs="oneCell">
    <xdr:from>
      <xdr:col>11</xdr:col>
      <xdr:colOff>922320</xdr:colOff>
      <xdr:row>25</xdr:row>
      <xdr:rowOff>169200</xdr:rowOff>
    </xdr:from>
    <xdr:to>
      <xdr:col>14</xdr:col>
      <xdr:colOff>1337760</xdr:colOff>
      <xdr:row>36</xdr:row>
      <xdr:rowOff>60480</xdr:rowOff>
    </xdr:to>
    <xdr:sp macro="" textlink="">
      <xdr:nvSpPr>
        <xdr:cNvPr id="2956" name="CustomShape 1"/>
        <xdr:cNvSpPr/>
      </xdr:nvSpPr>
      <xdr:spPr>
        <a:xfrm>
          <a:off x="18416880" y="5236200"/>
          <a:ext cx="5250600" cy="1777320"/>
        </a:xfrm>
        <a:prstGeom prst="rect">
          <a:avLst/>
        </a:prstGeom>
        <a:solidFill>
          <a:srgbClr val="FFFFFF"/>
        </a:solidFill>
        <a:ln w="9360">
          <a:noFill/>
        </a:ln>
      </xdr:spPr>
    </xdr:sp>
    <xdr:clientData/>
  </xdr:twoCellAnchor>
  <xdr:twoCellAnchor editAs="oneCell">
    <xdr:from>
      <xdr:col>8</xdr:col>
      <xdr:colOff>833400</xdr:colOff>
      <xdr:row>24</xdr:row>
      <xdr:rowOff>48240</xdr:rowOff>
    </xdr:from>
    <xdr:to>
      <xdr:col>11</xdr:col>
      <xdr:colOff>591840</xdr:colOff>
      <xdr:row>36</xdr:row>
      <xdr:rowOff>149400</xdr:rowOff>
    </xdr:to>
    <xdr:sp macro="" textlink="">
      <xdr:nvSpPr>
        <xdr:cNvPr id="2957" name="CustomShape 1"/>
        <xdr:cNvSpPr/>
      </xdr:nvSpPr>
      <xdr:spPr>
        <a:xfrm>
          <a:off x="13081680" y="4943880"/>
          <a:ext cx="5004720" cy="21585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2000" b="1">
              <a:solidFill>
                <a:srgbClr val="000000"/>
              </a:solidFill>
              <a:latin typeface="ＭＳ Ｐゴシック"/>
            </a:rPr>
            <a:t>算出式精査中のため､出力対象外</a:t>
          </a:r>
          <a:endParaRPr/>
        </a:p>
      </xdr:txBody>
    </xdr:sp>
    <xdr:clientData/>
  </xdr:twoCellAnchor>
  <xdr:twoCellAnchor editAs="oneCell">
    <xdr:from>
      <xdr:col>1</xdr:col>
      <xdr:colOff>811080</xdr:colOff>
      <xdr:row>41</xdr:row>
      <xdr:rowOff>133920</xdr:rowOff>
    </xdr:from>
    <xdr:to>
      <xdr:col>5</xdr:col>
      <xdr:colOff>848880</xdr:colOff>
      <xdr:row>43</xdr:row>
      <xdr:rowOff>133560</xdr:rowOff>
    </xdr:to>
    <xdr:sp macro="" textlink="">
      <xdr:nvSpPr>
        <xdr:cNvPr id="2958" name="CustomShape 1"/>
        <xdr:cNvSpPr/>
      </xdr:nvSpPr>
      <xdr:spPr>
        <a:xfrm>
          <a:off x="1378080" y="7992000"/>
          <a:ext cx="6884280" cy="34236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100">
              <a:solidFill>
                <a:srgbClr val="000000"/>
              </a:solidFill>
              <a:latin typeface="ＭＳ Ｐゴシック"/>
            </a:rPr>
            <a:t>将来負担比率と有形固定資産減価償却率の推移</a:t>
          </a:r>
          <a:endParaRPr/>
        </a:p>
      </xdr:txBody>
    </xdr:sp>
    <xdr:clientData/>
  </xdr:twoCellAnchor>
  <xdr:twoCellAnchor editAs="oneCell">
    <xdr:from>
      <xdr:col>1</xdr:col>
      <xdr:colOff>811080</xdr:colOff>
      <xdr:row>63</xdr:row>
      <xdr:rowOff>124200</xdr:rowOff>
    </xdr:from>
    <xdr:to>
      <xdr:col>5</xdr:col>
      <xdr:colOff>848880</xdr:colOff>
      <xdr:row>65</xdr:row>
      <xdr:rowOff>123840</xdr:rowOff>
    </xdr:to>
    <xdr:sp macro="" textlink="">
      <xdr:nvSpPr>
        <xdr:cNvPr id="2959" name="CustomShape 1"/>
        <xdr:cNvSpPr/>
      </xdr:nvSpPr>
      <xdr:spPr>
        <a:xfrm>
          <a:off x="1378080" y="11801520"/>
          <a:ext cx="6884280" cy="34272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1100">
              <a:solidFill>
                <a:srgbClr val="000000"/>
              </a:solidFill>
              <a:latin typeface="ＭＳ Ｐゴシック"/>
            </a:rPr>
            <a:t>将来負担比率と実質公債費比率の推移</a:t>
          </a:r>
          <a:endParaRPr/>
        </a:p>
      </xdr:txBody>
    </xdr:sp>
    <xdr:clientData/>
  </xdr:twoCellAnchor>
  <xdr:twoCellAnchor editAs="oneCell">
    <xdr:from>
      <xdr:col>1</xdr:col>
      <xdr:colOff>112680</xdr:colOff>
      <xdr:row>44</xdr:row>
      <xdr:rowOff>360</xdr:rowOff>
    </xdr:from>
    <xdr:to>
      <xdr:col>5</xdr:col>
      <xdr:colOff>975960</xdr:colOff>
      <xdr:row>60</xdr:row>
      <xdr:rowOff>114480</xdr:rowOff>
    </xdr:to>
    <xdr:sp macro="" textlink="">
      <xdr:nvSpPr>
        <xdr:cNvPr id="2960" name="CustomShape 1"/>
        <xdr:cNvSpPr/>
      </xdr:nvSpPr>
      <xdr:spPr>
        <a:xfrm>
          <a:off x="679680" y="8372520"/>
          <a:ext cx="7709760" cy="2857320"/>
        </a:xfrm>
        <a:prstGeom prst="rect">
          <a:avLst/>
        </a:prstGeom>
        <a:solidFill>
          <a:srgbClr val="FFFFFF"/>
        </a:solidFill>
        <a:ln w="19080">
          <a:noFill/>
        </a:ln>
      </xdr:spPr>
    </xdr:sp>
    <xdr:clientData/>
  </xdr:twoCellAnchor>
  <xdr:twoCellAnchor editAs="oneCell">
    <xdr:from>
      <xdr:col>1</xdr:col>
      <xdr:colOff>811080</xdr:colOff>
      <xdr:row>44</xdr:row>
      <xdr:rowOff>127440</xdr:rowOff>
    </xdr:from>
    <xdr:to>
      <xdr:col>5</xdr:col>
      <xdr:colOff>848880</xdr:colOff>
      <xdr:row>58</xdr:row>
      <xdr:rowOff>12960</xdr:rowOff>
    </xdr:to>
    <xdr:sp macro="" textlink="">
      <xdr:nvSpPr>
        <xdr:cNvPr id="2961" name="CustomShape 1"/>
        <xdr:cNvSpPr/>
      </xdr:nvSpPr>
      <xdr:spPr>
        <a:xfrm>
          <a:off x="1378080" y="8499600"/>
          <a:ext cx="6884280" cy="2286000"/>
        </a:xfrm>
        <a:prstGeom prst="rect">
          <a:avLst/>
        </a:prstGeom>
        <a:solidFill>
          <a:srgbClr val="FFFFFF"/>
        </a:solidFill>
        <a:ln w="19080">
          <a:solidFill>
            <a:srgbClr val="000000"/>
          </a:solidFill>
          <a:round/>
        </a:ln>
      </xdr:spPr>
      <xdr:txBody>
        <a:bodyPr lIns="90000" tIns="45000" rIns="90000" bIns="45000" anchor="ctr"/>
        <a:lstStyle/>
        <a:p>
          <a:pPr algn="ctr">
            <a:lnSpc>
              <a:spcPct val="100000"/>
            </a:lnSpc>
          </a:pPr>
          <a:r>
            <a:rPr lang="en-US" sz="2000" b="1">
              <a:solidFill>
                <a:srgbClr val="000000"/>
              </a:solidFill>
              <a:latin typeface="ＭＳ Ｐゴシック"/>
            </a:rPr>
            <a:t>固定資産台帳整備中・未整備</a:t>
          </a:r>
          <a:endParaRPr/>
        </a:p>
      </xdr:txBody>
    </xdr:sp>
    <xdr:clientData/>
  </xdr:twoCellAnchor>
  <xdr:twoCellAnchor editAs="oneCell">
    <xdr:from>
      <xdr:col>1</xdr:col>
      <xdr:colOff>449280</xdr:colOff>
      <xdr:row>65</xdr:row>
      <xdr:rowOff>10080</xdr:rowOff>
    </xdr:from>
    <xdr:to>
      <xdr:col>1</xdr:col>
      <xdr:colOff>832680</xdr:colOff>
      <xdr:row>66</xdr:row>
      <xdr:rowOff>62640</xdr:rowOff>
    </xdr:to>
    <xdr:sp macro="" textlink="">
      <xdr:nvSpPr>
        <xdr:cNvPr id="2962" name="CustomShape 1"/>
        <xdr:cNvSpPr/>
      </xdr:nvSpPr>
      <xdr:spPr>
        <a:xfrm>
          <a:off x="1016280" y="12030480"/>
          <a:ext cx="383400" cy="223920"/>
        </a:xfrm>
        <a:prstGeom prst="rect">
          <a:avLst/>
        </a:prstGeom>
        <a:noFill/>
        <a:ln>
          <a:noFill/>
        </a:ln>
      </xdr:spPr>
      <xdr:txBody>
        <a:bodyPr wrap="none" lIns="90000" tIns="45000" rIns="90000" bIns="45000"/>
        <a:lstStyle/>
        <a:p>
          <a:r>
            <a:rPr lang="en-US" sz="900">
              <a:solidFill>
                <a:srgbClr val="000000"/>
              </a:solidFill>
              <a:latin typeface="ＭＳ Ｐゴシック"/>
            </a:rPr>
            <a:t>(％)</a:t>
          </a:r>
          <a:endParaRPr/>
        </a:p>
      </xdr:txBody>
    </xdr:sp>
    <xdr:clientData/>
  </xdr:twoCellAnchor>
  <xdr:twoCellAnchor editAs="oneCell">
    <xdr:from>
      <xdr:col>5</xdr:col>
      <xdr:colOff>652320</xdr:colOff>
      <xdr:row>81</xdr:row>
      <xdr:rowOff>22680</xdr:rowOff>
    </xdr:from>
    <xdr:to>
      <xdr:col>5</xdr:col>
      <xdr:colOff>1035720</xdr:colOff>
      <xdr:row>82</xdr:row>
      <xdr:rowOff>27720</xdr:rowOff>
    </xdr:to>
    <xdr:sp macro="" textlink="">
      <xdr:nvSpPr>
        <xdr:cNvPr id="2963" name="CustomShape 1"/>
        <xdr:cNvSpPr/>
      </xdr:nvSpPr>
      <xdr:spPr>
        <a:xfrm>
          <a:off x="8065800" y="14786280"/>
          <a:ext cx="383400" cy="223920"/>
        </a:xfrm>
        <a:prstGeom prst="rect">
          <a:avLst/>
        </a:prstGeom>
        <a:noFill/>
        <a:ln>
          <a:noFill/>
        </a:ln>
      </xdr:spPr>
      <xdr:txBody>
        <a:bodyPr wrap="none" lIns="90000" tIns="45000" rIns="90000" bIns="45000"/>
        <a:lstStyle/>
        <a:p>
          <a:r>
            <a:rPr lang="en-US" sz="900">
              <a:solidFill>
                <a:srgbClr val="000000"/>
              </a:solidFill>
              <a:latin typeface="ＭＳ Ｐゴシック"/>
            </a:rPr>
            <a:t>(％)</a:t>
          </a:r>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662040</xdr:colOff>
      <xdr:row>0</xdr:row>
      <xdr:rowOff>118080</xdr:rowOff>
    </xdr:from>
    <xdr:to>
      <xdr:col>19</xdr:col>
      <xdr:colOff>302760</xdr:colOff>
      <xdr:row>4</xdr:row>
      <xdr:rowOff>66960</xdr:rowOff>
    </xdr:to>
    <xdr:sp macro="" textlink="">
      <xdr:nvSpPr>
        <xdr:cNvPr id="2964" name="CustomShape 1"/>
        <xdr:cNvSpPr/>
      </xdr:nvSpPr>
      <xdr:spPr>
        <a:xfrm>
          <a:off x="662040" y="118080"/>
          <a:ext cx="14876640" cy="634680"/>
        </a:xfrm>
        <a:prstGeom prst="rect">
          <a:avLst/>
        </a:prstGeom>
        <a:noFill/>
        <a:ln w="19080">
          <a:noFill/>
        </a:ln>
      </xdr:spPr>
      <xdr:txBody>
        <a:bodyPr lIns="90000" tIns="45000" rIns="90000" bIns="45000" anchor="ctr"/>
        <a:lstStyle/>
        <a:p>
          <a:pPr>
            <a:lnSpc>
              <a:spcPct val="100000"/>
            </a:lnSpc>
          </a:pPr>
          <a:r>
            <a:rPr lang="en-US" sz="3200" b="1">
              <a:solidFill>
                <a:srgbClr val="000000"/>
              </a:solidFill>
              <a:latin typeface="ＭＳ Ｐゴシック"/>
            </a:rPr>
            <a:t>(12)-1市町村施設類型別ストック情報分析表①</a:t>
          </a:r>
          <a:endParaRPr/>
        </a:p>
      </xdr:txBody>
    </xdr:sp>
    <xdr:clientData/>
  </xdr:twoCellAnchor>
  <xdr:twoCellAnchor editAs="oneCell">
    <xdr:from>
      <xdr:col>27</xdr:col>
      <xdr:colOff>531720</xdr:colOff>
      <xdr:row>1</xdr:row>
      <xdr:rowOff>10080</xdr:rowOff>
    </xdr:from>
    <xdr:to>
      <xdr:col>33</xdr:col>
      <xdr:colOff>379080</xdr:colOff>
      <xdr:row>4</xdr:row>
      <xdr:rowOff>54000</xdr:rowOff>
    </xdr:to>
    <xdr:sp macro="" textlink="">
      <xdr:nvSpPr>
        <xdr:cNvPr id="2965" name="CustomShape 1"/>
        <xdr:cNvSpPr/>
      </xdr:nvSpPr>
      <xdr:spPr>
        <a:xfrm>
          <a:off x="22168440" y="181440"/>
          <a:ext cx="4647960" cy="558360"/>
        </a:xfrm>
        <a:prstGeom prst="rect">
          <a:avLst/>
        </a:prstGeom>
        <a:solidFill>
          <a:srgbClr val="FF0000"/>
        </a:solidFill>
        <a:ln w="19080">
          <a:solidFill>
            <a:srgbClr val="FF0000"/>
          </a:solidFill>
          <a:round/>
        </a:ln>
      </xdr:spPr>
    </xdr:sp>
    <xdr:clientData/>
  </xdr:twoCellAnchor>
  <xdr:twoCellAnchor editAs="oneCell">
    <xdr:from>
      <xdr:col>27</xdr:col>
      <xdr:colOff>550800</xdr:colOff>
      <xdr:row>1</xdr:row>
      <xdr:rowOff>35280</xdr:rowOff>
    </xdr:from>
    <xdr:to>
      <xdr:col>33</xdr:col>
      <xdr:colOff>353520</xdr:colOff>
      <xdr:row>4</xdr:row>
      <xdr:rowOff>28440</xdr:rowOff>
    </xdr:to>
    <xdr:sp macro="" textlink="">
      <xdr:nvSpPr>
        <xdr:cNvPr id="2966" name="CustomShape 1"/>
        <xdr:cNvSpPr/>
      </xdr:nvSpPr>
      <xdr:spPr>
        <a:xfrm>
          <a:off x="22187520" y="206640"/>
          <a:ext cx="4603320" cy="507600"/>
        </a:xfrm>
        <a:prstGeom prst="rect">
          <a:avLst/>
        </a:prstGeom>
        <a:solidFill>
          <a:srgbClr val="FF0000"/>
        </a:solidFill>
        <a:ln w="9360">
          <a:solidFill>
            <a:srgbClr val="FFFFFF"/>
          </a:solidFill>
          <a:round/>
        </a:ln>
      </xdr:spPr>
    </xdr:sp>
    <xdr:clientData/>
  </xdr:twoCellAnchor>
  <xdr:twoCellAnchor editAs="oneCell">
    <xdr:from>
      <xdr:col>27</xdr:col>
      <xdr:colOff>576360</xdr:colOff>
      <xdr:row>1</xdr:row>
      <xdr:rowOff>60840</xdr:rowOff>
    </xdr:from>
    <xdr:to>
      <xdr:col>33</xdr:col>
      <xdr:colOff>321840</xdr:colOff>
      <xdr:row>3</xdr:row>
      <xdr:rowOff>162360</xdr:rowOff>
    </xdr:to>
    <xdr:sp macro="" textlink="">
      <xdr:nvSpPr>
        <xdr:cNvPr id="2967" name="CustomShape 1"/>
        <xdr:cNvSpPr/>
      </xdr:nvSpPr>
      <xdr:spPr>
        <a:xfrm>
          <a:off x="22213080" y="232200"/>
          <a:ext cx="4546080" cy="444240"/>
        </a:xfrm>
        <a:prstGeom prst="rect">
          <a:avLst/>
        </a:prstGeom>
        <a:solidFill>
          <a:srgbClr val="FF0000"/>
        </a:solidFill>
        <a:ln w="936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山形県寒河江市</a:t>
          </a:r>
          <a:endParaRPr/>
        </a:p>
      </xdr:txBody>
    </xdr:sp>
    <xdr:clientData/>
  </xdr:twoCellAnchor>
  <xdr:twoCellAnchor editAs="oneCell">
    <xdr:from>
      <xdr:col>23</xdr:col>
      <xdr:colOff>480960</xdr:colOff>
      <xdr:row>1</xdr:row>
      <xdr:rowOff>10080</xdr:rowOff>
    </xdr:from>
    <xdr:to>
      <xdr:col>27</xdr:col>
      <xdr:colOff>398160</xdr:colOff>
      <xdr:row>4</xdr:row>
      <xdr:rowOff>54000</xdr:rowOff>
    </xdr:to>
    <xdr:sp macro="" textlink="">
      <xdr:nvSpPr>
        <xdr:cNvPr id="2968" name="CustomShape 1"/>
        <xdr:cNvSpPr/>
      </xdr:nvSpPr>
      <xdr:spPr>
        <a:xfrm>
          <a:off x="18917280" y="181440"/>
          <a:ext cx="3117600" cy="558360"/>
        </a:xfrm>
        <a:prstGeom prst="rect">
          <a:avLst/>
        </a:prstGeom>
        <a:solidFill>
          <a:srgbClr val="FF0000"/>
        </a:solidFill>
        <a:ln w="19080">
          <a:solidFill>
            <a:srgbClr val="FF0000"/>
          </a:solidFill>
          <a:round/>
        </a:ln>
      </xdr:spPr>
    </xdr:sp>
    <xdr:clientData/>
  </xdr:twoCellAnchor>
  <xdr:twoCellAnchor editAs="oneCell">
    <xdr:from>
      <xdr:col>23</xdr:col>
      <xdr:colOff>506520</xdr:colOff>
      <xdr:row>1</xdr:row>
      <xdr:rowOff>35280</xdr:rowOff>
    </xdr:from>
    <xdr:to>
      <xdr:col>27</xdr:col>
      <xdr:colOff>379080</xdr:colOff>
      <xdr:row>4</xdr:row>
      <xdr:rowOff>28440</xdr:rowOff>
    </xdr:to>
    <xdr:sp macro="" textlink="">
      <xdr:nvSpPr>
        <xdr:cNvPr id="2969" name="CustomShape 1"/>
        <xdr:cNvSpPr/>
      </xdr:nvSpPr>
      <xdr:spPr>
        <a:xfrm>
          <a:off x="18942840" y="206640"/>
          <a:ext cx="3072960" cy="507600"/>
        </a:xfrm>
        <a:prstGeom prst="rect">
          <a:avLst/>
        </a:prstGeom>
        <a:solidFill>
          <a:srgbClr val="FF0000"/>
        </a:solidFill>
        <a:ln w="9360">
          <a:solidFill>
            <a:srgbClr val="FFFFFF"/>
          </a:solidFill>
          <a:round/>
        </a:ln>
      </xdr:spPr>
    </xdr:sp>
    <xdr:clientData/>
  </xdr:twoCellAnchor>
  <xdr:twoCellAnchor editAs="oneCell">
    <xdr:from>
      <xdr:col>23</xdr:col>
      <xdr:colOff>531720</xdr:colOff>
      <xdr:row>1</xdr:row>
      <xdr:rowOff>60840</xdr:rowOff>
    </xdr:from>
    <xdr:to>
      <xdr:col>27</xdr:col>
      <xdr:colOff>347040</xdr:colOff>
      <xdr:row>4</xdr:row>
      <xdr:rowOff>3240</xdr:rowOff>
    </xdr:to>
    <xdr:sp macro="" textlink="">
      <xdr:nvSpPr>
        <xdr:cNvPr id="2970" name="CustomShape 1"/>
        <xdr:cNvSpPr/>
      </xdr:nvSpPr>
      <xdr:spPr>
        <a:xfrm>
          <a:off x="18968040" y="232200"/>
          <a:ext cx="3015720" cy="456840"/>
        </a:xfrm>
        <a:prstGeom prst="rect">
          <a:avLst/>
        </a:prstGeom>
        <a:solidFill>
          <a:srgbClr val="FF0000"/>
        </a:solidFill>
        <a:ln w="3240">
          <a:solidFill>
            <a:srgbClr val="FFFFFF"/>
          </a:solidFill>
          <a:round/>
        </a:ln>
      </xdr:spPr>
      <xdr:txBody>
        <a:bodyPr lIns="90000" tIns="45000" rIns="90000" bIns="45000" anchor="ctr"/>
        <a:lstStyle/>
        <a:p>
          <a:pPr algn="ctr">
            <a:lnSpc>
              <a:spcPct val="100000"/>
            </a:lnSpc>
          </a:pPr>
          <a:r>
            <a:rPr lang="en-US" sz="2000" b="1">
              <a:solidFill>
                <a:srgbClr val="FFFFFF"/>
              </a:solidFill>
              <a:latin typeface="ＭＳ ゴシック"/>
            </a:rPr>
            <a:t>平成28年度</a:t>
          </a:r>
          <a:endParaRPr/>
        </a:p>
      </xdr:txBody>
    </xdr:sp>
    <xdr:clientData/>
  </xdr:twoCellAnchor>
  <xdr:twoCellAnchor editAs="oneCell">
    <xdr:from>
      <xdr:col>1</xdr:col>
      <xdr:colOff>93600</xdr:colOff>
      <xdr:row>5</xdr:row>
      <xdr:rowOff>22680</xdr:rowOff>
    </xdr:from>
    <xdr:to>
      <xdr:col>15</xdr:col>
      <xdr:colOff>588600</xdr:colOff>
      <xdr:row>15</xdr:row>
      <xdr:rowOff>85680</xdr:rowOff>
    </xdr:to>
    <xdr:sp macro="" textlink="">
      <xdr:nvSpPr>
        <xdr:cNvPr id="2971" name="CustomShape 1"/>
        <xdr:cNvSpPr/>
      </xdr:nvSpPr>
      <xdr:spPr>
        <a:xfrm>
          <a:off x="905040" y="879840"/>
          <a:ext cx="11696400" cy="1777320"/>
        </a:xfrm>
        <a:prstGeom prst="rect">
          <a:avLst/>
        </a:prstGeom>
        <a:solidFill>
          <a:srgbClr val="FFFFFF"/>
        </a:solidFill>
        <a:ln w="19080">
          <a:solidFill>
            <a:srgbClr val="000000"/>
          </a:solidFill>
          <a:round/>
        </a:ln>
      </xdr:spPr>
    </xdr:sp>
    <xdr:clientData/>
  </xdr:twoCellAnchor>
  <xdr:twoCellAnchor editAs="oneCell">
    <xdr:from>
      <xdr:col>1</xdr:col>
      <xdr:colOff>220680</xdr:colOff>
      <xdr:row>5</xdr:row>
      <xdr:rowOff>54360</xdr:rowOff>
    </xdr:from>
    <xdr:to>
      <xdr:col>3</xdr:col>
      <xdr:colOff>245880</xdr:colOff>
      <xdr:row>15</xdr:row>
      <xdr:rowOff>54000</xdr:rowOff>
    </xdr:to>
    <xdr:sp macro="" textlink="">
      <xdr:nvSpPr>
        <xdr:cNvPr id="2972" name="CustomShape 1"/>
        <xdr:cNvSpPr/>
      </xdr:nvSpPr>
      <xdr:spPr>
        <a:xfrm>
          <a:off x="1032120" y="911520"/>
          <a:ext cx="162540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人口</a:t>
          </a:r>
          <a:endParaRPr/>
        </a:p>
        <a:p>
          <a:r>
            <a:rPr lang="en-US" sz="1100" b="1">
              <a:solidFill>
                <a:srgbClr val="000000"/>
              </a:solidFill>
              <a:latin typeface="ＭＳ ゴシック"/>
            </a:rPr>
            <a:t>　うち日本人</a:t>
          </a:r>
          <a:endParaRPr/>
        </a:p>
        <a:p>
          <a:r>
            <a:rPr lang="en-US" sz="1100" b="1">
              <a:solidFill>
                <a:srgbClr val="000000"/>
              </a:solidFill>
              <a:latin typeface="ＭＳ ゴシック"/>
            </a:rPr>
            <a:t>面積</a:t>
          </a:r>
          <a:endParaRPr/>
        </a:p>
        <a:p>
          <a:r>
            <a:rPr lang="en-US" sz="1100" b="1">
              <a:solidFill>
                <a:srgbClr val="000000"/>
              </a:solidFill>
              <a:latin typeface="ＭＳ ゴシック"/>
            </a:rPr>
            <a:t>歳入総額</a:t>
          </a:r>
          <a:endParaRPr/>
        </a:p>
        <a:p>
          <a:r>
            <a:rPr lang="en-US" sz="1100" b="1">
              <a:solidFill>
                <a:srgbClr val="000000"/>
              </a:solidFill>
              <a:latin typeface="ＭＳ ゴシック"/>
            </a:rPr>
            <a:t>歳出総額</a:t>
          </a:r>
          <a:endParaRPr/>
        </a:p>
        <a:p>
          <a:r>
            <a:rPr lang="en-US" sz="1100" b="1">
              <a:solidFill>
                <a:srgbClr val="000000"/>
              </a:solidFill>
              <a:latin typeface="ＭＳ ゴシック"/>
            </a:rPr>
            <a:t>実質収支</a:t>
          </a:r>
          <a:endParaRPr/>
        </a:p>
        <a:p>
          <a:r>
            <a:rPr lang="en-US" sz="1100" b="1">
              <a:solidFill>
                <a:srgbClr val="000000"/>
              </a:solidFill>
              <a:latin typeface="ＭＳ ゴシック"/>
            </a:rPr>
            <a:t>標準財政規模</a:t>
          </a:r>
          <a:endParaRPr/>
        </a:p>
        <a:p>
          <a:pPr>
            <a:lnSpc>
              <a:spcPct val="100000"/>
            </a:lnSpc>
          </a:pPr>
          <a:r>
            <a:rPr lang="en-US" sz="1100" b="1">
              <a:solidFill>
                <a:srgbClr val="000000"/>
              </a:solidFill>
              <a:latin typeface="ＭＳ ゴシック"/>
            </a:rPr>
            <a:t>地方債現在高</a:t>
          </a:r>
          <a:endParaRPr/>
        </a:p>
      </xdr:txBody>
    </xdr:sp>
    <xdr:clientData/>
  </xdr:twoCellAnchor>
  <xdr:twoCellAnchor editAs="oneCell">
    <xdr:from>
      <xdr:col>3</xdr:col>
      <xdr:colOff>182520</xdr:colOff>
      <xdr:row>5</xdr:row>
      <xdr:rowOff>54360</xdr:rowOff>
    </xdr:from>
    <xdr:to>
      <xdr:col>5</xdr:col>
      <xdr:colOff>80640</xdr:colOff>
      <xdr:row>15</xdr:row>
      <xdr:rowOff>54000</xdr:rowOff>
    </xdr:to>
    <xdr:sp macro="" textlink="">
      <xdr:nvSpPr>
        <xdr:cNvPr id="2973" name="CustomShape 1"/>
        <xdr:cNvSpPr/>
      </xdr:nvSpPr>
      <xdr:spPr>
        <a:xfrm>
          <a:off x="2594160" y="911520"/>
          <a:ext cx="14983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41,661</a:t>
          </a:r>
          <a:endParaRPr/>
        </a:p>
        <a:p>
          <a:r>
            <a:rPr lang="en-US" sz="1100" b="1">
              <a:solidFill>
                <a:srgbClr val="000000"/>
              </a:solidFill>
              <a:latin typeface="ＭＳ ゴシック"/>
            </a:rPr>
            <a:t>41,376</a:t>
          </a:r>
          <a:endParaRPr/>
        </a:p>
        <a:p>
          <a:r>
            <a:rPr lang="en-US" sz="1100" b="1">
              <a:solidFill>
                <a:srgbClr val="000000"/>
              </a:solidFill>
              <a:latin typeface="ＭＳ ゴシック"/>
            </a:rPr>
            <a:t>139.03</a:t>
          </a:r>
          <a:endParaRPr/>
        </a:p>
        <a:p>
          <a:r>
            <a:rPr lang="en-US" sz="1100" b="1">
              <a:solidFill>
                <a:srgbClr val="000000"/>
              </a:solidFill>
              <a:latin typeface="ＭＳ ゴシック"/>
            </a:rPr>
            <a:t>19,200,126</a:t>
          </a:r>
          <a:endParaRPr/>
        </a:p>
        <a:p>
          <a:r>
            <a:rPr lang="en-US" sz="1100" b="1">
              <a:solidFill>
                <a:srgbClr val="000000"/>
              </a:solidFill>
              <a:latin typeface="ＭＳ ゴシック"/>
            </a:rPr>
            <a:t>18,395,693</a:t>
          </a:r>
          <a:endParaRPr/>
        </a:p>
        <a:p>
          <a:r>
            <a:rPr lang="en-US" sz="1100" b="1">
              <a:solidFill>
                <a:srgbClr val="000000"/>
              </a:solidFill>
              <a:latin typeface="ＭＳ ゴシック"/>
            </a:rPr>
            <a:t>745,364</a:t>
          </a:r>
          <a:endParaRPr/>
        </a:p>
        <a:p>
          <a:r>
            <a:rPr lang="en-US" sz="1100" b="1">
              <a:solidFill>
                <a:srgbClr val="000000"/>
              </a:solidFill>
              <a:latin typeface="ＭＳ ゴシック"/>
            </a:rPr>
            <a:t>9,933,697</a:t>
          </a:r>
          <a:endParaRPr/>
        </a:p>
        <a:p>
          <a:pPr algn="r">
            <a:lnSpc>
              <a:spcPct val="100000"/>
            </a:lnSpc>
          </a:pPr>
          <a:r>
            <a:rPr lang="en-US" sz="1100" b="1">
              <a:solidFill>
                <a:srgbClr val="000000"/>
              </a:solidFill>
              <a:latin typeface="ＭＳ ゴシック"/>
            </a:rPr>
            <a:t>16,396,083</a:t>
          </a:r>
          <a:endParaRPr/>
        </a:p>
      </xdr:txBody>
    </xdr:sp>
    <xdr:clientData/>
  </xdr:twoCellAnchor>
  <xdr:twoCellAnchor editAs="oneCell">
    <xdr:from>
      <xdr:col>5</xdr:col>
      <xdr:colOff>144360</xdr:colOff>
      <xdr:row>5</xdr:row>
      <xdr:rowOff>54360</xdr:rowOff>
    </xdr:from>
    <xdr:to>
      <xdr:col>7</xdr:col>
      <xdr:colOff>296280</xdr:colOff>
      <xdr:row>15</xdr:row>
      <xdr:rowOff>54000</xdr:rowOff>
    </xdr:to>
    <xdr:sp macro="" textlink="">
      <xdr:nvSpPr>
        <xdr:cNvPr id="2974" name="CustomShape 1"/>
        <xdr:cNvSpPr/>
      </xdr:nvSpPr>
      <xdr:spPr>
        <a:xfrm>
          <a:off x="4156200" y="911520"/>
          <a:ext cx="1752120" cy="1713960"/>
        </a:xfrm>
        <a:prstGeom prst="rect">
          <a:avLst/>
        </a:prstGeom>
        <a:noFill/>
        <a:ln w="19080">
          <a:noFill/>
        </a:ln>
      </xdr:spPr>
      <xdr:txBody>
        <a:bodyPr lIns="90000" tIns="45000" rIns="90000" bIns="45000" anchor="ctr"/>
        <a:lstStyle/>
        <a:p>
          <a:r>
            <a:rPr lang="en-US" sz="1100" b="1">
              <a:solidFill>
                <a:srgbClr val="000000"/>
              </a:solidFill>
              <a:latin typeface="ＭＳ ゴシック"/>
            </a:rPr>
            <a:t>人(H29.1.1現在)</a:t>
          </a:r>
          <a:endParaRPr/>
        </a:p>
        <a:p>
          <a:r>
            <a:rPr lang="en-US" sz="1100" b="1">
              <a:solidFill>
                <a:srgbClr val="000000"/>
              </a:solidFill>
              <a:latin typeface="ＭＳ ゴシック"/>
            </a:rPr>
            <a:t>人(H29.1.1現在)</a:t>
          </a:r>
          <a:endParaRPr/>
        </a:p>
        <a:p>
          <a:r>
            <a:rPr lang="en-US" sz="1100" b="1">
              <a:solidFill>
                <a:srgbClr val="000000"/>
              </a:solidFill>
              <a:latin typeface="ＭＳ ゴシック"/>
            </a:rPr>
            <a:t>ｋ㎡</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r>
            <a:rPr lang="en-US" sz="1100" b="1">
              <a:solidFill>
                <a:srgbClr val="000000"/>
              </a:solidFill>
              <a:latin typeface="ＭＳ ゴシック"/>
            </a:rPr>
            <a:t>千円</a:t>
          </a:r>
          <a:endParaRPr/>
        </a:p>
        <a:p>
          <a:pPr>
            <a:lnSpc>
              <a:spcPct val="100000"/>
            </a:lnSpc>
          </a:pPr>
          <a:r>
            <a:rPr lang="en-US" sz="1100" b="1">
              <a:solidFill>
                <a:srgbClr val="000000"/>
              </a:solidFill>
              <a:latin typeface="ＭＳ ゴシック"/>
            </a:rPr>
            <a:t>千円</a:t>
          </a:r>
          <a:endParaRPr/>
        </a:p>
      </xdr:txBody>
    </xdr:sp>
    <xdr:clientData/>
  </xdr:twoCellAnchor>
  <xdr:twoCellAnchor editAs="oneCell">
    <xdr:from>
      <xdr:col>7</xdr:col>
      <xdr:colOff>297000</xdr:colOff>
      <xdr:row>5</xdr:row>
      <xdr:rowOff>73440</xdr:rowOff>
    </xdr:from>
    <xdr:to>
      <xdr:col>10</xdr:col>
      <xdr:colOff>271080</xdr:colOff>
      <xdr:row>10</xdr:row>
      <xdr:rowOff>155520</xdr:rowOff>
    </xdr:to>
    <xdr:sp macro="" textlink="">
      <xdr:nvSpPr>
        <xdr:cNvPr id="2975" name="CustomShape 1"/>
        <xdr:cNvSpPr/>
      </xdr:nvSpPr>
      <xdr:spPr>
        <a:xfrm>
          <a:off x="5909040" y="930600"/>
          <a:ext cx="237420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実質赤字比率</a:t>
          </a:r>
          <a:endParaRPr/>
        </a:p>
        <a:p>
          <a:r>
            <a:rPr lang="en-US" sz="1100" b="1">
              <a:solidFill>
                <a:srgbClr val="000000"/>
              </a:solidFill>
              <a:latin typeface="ＭＳ ゴシック"/>
            </a:rPr>
            <a:t>連結実質赤字比率</a:t>
          </a:r>
          <a:endParaRPr/>
        </a:p>
        <a:p>
          <a:r>
            <a:rPr lang="en-US" sz="1100" b="1">
              <a:solidFill>
                <a:srgbClr val="000000"/>
              </a:solidFill>
              <a:latin typeface="ＭＳ ゴシック"/>
            </a:rPr>
            <a:t>実質公債費比率</a:t>
          </a:r>
          <a:endParaRPr/>
        </a:p>
        <a:p>
          <a:pPr>
            <a:lnSpc>
              <a:spcPct val="100000"/>
            </a:lnSpc>
          </a:pPr>
          <a:r>
            <a:rPr lang="en-US" sz="1100" b="1">
              <a:solidFill>
                <a:srgbClr val="000000"/>
              </a:solidFill>
              <a:latin typeface="ＭＳ ゴシック"/>
            </a:rPr>
            <a:t>将来負担比率</a:t>
          </a:r>
          <a:endParaRPr/>
        </a:p>
      </xdr:txBody>
    </xdr:sp>
    <xdr:clientData/>
  </xdr:twoCellAnchor>
  <xdr:twoCellAnchor editAs="oneCell">
    <xdr:from>
      <xdr:col>10</xdr:col>
      <xdr:colOff>271440</xdr:colOff>
      <xdr:row>5</xdr:row>
      <xdr:rowOff>73440</xdr:rowOff>
    </xdr:from>
    <xdr:to>
      <xdr:col>12</xdr:col>
      <xdr:colOff>169560</xdr:colOff>
      <xdr:row>10</xdr:row>
      <xdr:rowOff>155520</xdr:rowOff>
    </xdr:to>
    <xdr:sp macro="" textlink="">
      <xdr:nvSpPr>
        <xdr:cNvPr id="2976" name="CustomShape 1"/>
        <xdr:cNvSpPr/>
      </xdr:nvSpPr>
      <xdr:spPr>
        <a:xfrm>
          <a:off x="8283600" y="930600"/>
          <a:ext cx="149832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9.5</a:t>
          </a:r>
          <a:endParaRPr/>
        </a:p>
        <a:p>
          <a:pPr algn="r">
            <a:lnSpc>
              <a:spcPct val="100000"/>
            </a:lnSpc>
          </a:pPr>
          <a:r>
            <a:rPr lang="en-US" sz="1100" b="1">
              <a:solidFill>
                <a:srgbClr val="000000"/>
              </a:solidFill>
              <a:latin typeface="ＭＳ ゴシック"/>
            </a:rPr>
            <a:t>64.0</a:t>
          </a:r>
          <a:endParaRPr/>
        </a:p>
      </xdr:txBody>
    </xdr:sp>
    <xdr:clientData/>
  </xdr:twoCellAnchor>
  <xdr:twoCellAnchor editAs="oneCell">
    <xdr:from>
      <xdr:col>12</xdr:col>
      <xdr:colOff>233280</xdr:colOff>
      <xdr:row>5</xdr:row>
      <xdr:rowOff>86400</xdr:rowOff>
    </xdr:from>
    <xdr:to>
      <xdr:col>13</xdr:col>
      <xdr:colOff>182160</xdr:colOff>
      <xdr:row>10</xdr:row>
      <xdr:rowOff>168480</xdr:rowOff>
    </xdr:to>
    <xdr:sp macro="" textlink="">
      <xdr:nvSpPr>
        <xdr:cNvPr id="2977" name="CustomShape 1"/>
        <xdr:cNvSpPr/>
      </xdr:nvSpPr>
      <xdr:spPr>
        <a:xfrm>
          <a:off x="9845640" y="943560"/>
          <a:ext cx="749160" cy="939240"/>
        </a:xfrm>
        <a:prstGeom prst="rect">
          <a:avLst/>
        </a:prstGeom>
        <a:noFill/>
        <a:ln w="19080">
          <a:noFill/>
        </a:ln>
      </xdr:spPr>
      <xdr:txBody>
        <a:bodyPr lIns="90000" tIns="45000" rIns="90000" bIns="45000" anchor="ctr"/>
        <a:lstStyle/>
        <a:p>
          <a:r>
            <a:rPr lang="en-US" sz="1100" b="1">
              <a:solidFill>
                <a:srgbClr val="000000"/>
              </a:solidFill>
              <a:latin typeface="ＭＳ ゴシック"/>
            </a:rPr>
            <a:t>％</a:t>
          </a:r>
          <a:endParaRPr/>
        </a:p>
        <a:p>
          <a:r>
            <a:rPr lang="en-US" sz="1100" b="1">
              <a:solidFill>
                <a:srgbClr val="000000"/>
              </a:solidFill>
              <a:latin typeface="ＭＳ ゴシック"/>
            </a:rPr>
            <a:t>％</a:t>
          </a:r>
          <a:endParaRPr/>
        </a:p>
        <a:p>
          <a:r>
            <a:rPr lang="en-US" sz="1100" b="1">
              <a:solidFill>
                <a:srgbClr val="000000"/>
              </a:solidFill>
              <a:latin typeface="ＭＳ ゴシック"/>
            </a:rPr>
            <a:t>％</a:t>
          </a:r>
          <a:endParaRPr/>
        </a:p>
        <a:p>
          <a:pPr>
            <a:lnSpc>
              <a:spcPct val="100000"/>
            </a:lnSpc>
          </a:pPr>
          <a:r>
            <a:rPr lang="en-US" sz="1100" b="1">
              <a:solidFill>
                <a:srgbClr val="000000"/>
              </a:solidFill>
              <a:latin typeface="ＭＳ ゴシック"/>
            </a:rPr>
            <a:t>％</a:t>
          </a:r>
          <a:endParaRPr/>
        </a:p>
      </xdr:txBody>
    </xdr:sp>
    <xdr:clientData/>
  </xdr:twoCellAnchor>
  <xdr:twoCellAnchor editAs="oneCell">
    <xdr:from>
      <xdr:col>7</xdr:col>
      <xdr:colOff>297000</xdr:colOff>
      <xdr:row>9</xdr:row>
      <xdr:rowOff>162360</xdr:rowOff>
    </xdr:from>
    <xdr:to>
      <xdr:col>10</xdr:col>
      <xdr:colOff>271080</xdr:colOff>
      <xdr:row>13</xdr:row>
      <xdr:rowOff>111240</xdr:rowOff>
    </xdr:to>
    <xdr:sp macro="" textlink="">
      <xdr:nvSpPr>
        <xdr:cNvPr id="2978" name="CustomShape 1"/>
        <xdr:cNvSpPr/>
      </xdr:nvSpPr>
      <xdr:spPr>
        <a:xfrm>
          <a:off x="5909040" y="1705320"/>
          <a:ext cx="237420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市町村類型</a:t>
          </a:r>
          <a:endParaRPr/>
        </a:p>
        <a:p>
          <a:pPr>
            <a:lnSpc>
              <a:spcPct val="100000"/>
            </a:lnSpc>
          </a:pPr>
          <a:r>
            <a:rPr lang="en-US" sz="1100" b="1">
              <a:solidFill>
                <a:srgbClr val="000000"/>
              </a:solidFill>
              <a:latin typeface="ＭＳ ゴシック"/>
            </a:rPr>
            <a:t>(年度毎)</a:t>
          </a:r>
          <a:endParaRPr/>
        </a:p>
      </xdr:txBody>
    </xdr:sp>
    <xdr:clientData/>
  </xdr:twoCellAnchor>
  <xdr:twoCellAnchor editAs="oneCell">
    <xdr:from>
      <xdr:col>10</xdr:col>
      <xdr:colOff>334800</xdr:colOff>
      <xdr:row>9</xdr:row>
      <xdr:rowOff>162360</xdr:rowOff>
    </xdr:from>
    <xdr:to>
      <xdr:col>15</xdr:col>
      <xdr:colOff>588600</xdr:colOff>
      <xdr:row>13</xdr:row>
      <xdr:rowOff>111240</xdr:rowOff>
    </xdr:to>
    <xdr:sp macro="" textlink="">
      <xdr:nvSpPr>
        <xdr:cNvPr id="2979" name="CustomShape 1"/>
        <xdr:cNvSpPr/>
      </xdr:nvSpPr>
      <xdr:spPr>
        <a:xfrm>
          <a:off x="8346960" y="1705320"/>
          <a:ext cx="4254480" cy="634680"/>
        </a:xfrm>
        <a:prstGeom prst="rect">
          <a:avLst/>
        </a:prstGeom>
        <a:noFill/>
        <a:ln w="19080">
          <a:noFill/>
        </a:ln>
      </xdr:spPr>
      <xdr:txBody>
        <a:bodyPr lIns="90000" tIns="45000" rIns="90000" bIns="45000" anchor="ctr"/>
        <a:lstStyle/>
        <a:p>
          <a:r>
            <a:rPr lang="en-US" sz="1100" b="1">
              <a:solidFill>
                <a:srgbClr val="000000"/>
              </a:solidFill>
              <a:latin typeface="ＭＳ ゴシック"/>
            </a:rPr>
            <a:t>H24  Ⅰ－０   H25  Ⅰ－０   H26  Ⅰ－０   </a:t>
          </a:r>
          <a:endParaRPr/>
        </a:p>
        <a:p>
          <a:pPr>
            <a:lnSpc>
              <a:spcPct val="100000"/>
            </a:lnSpc>
          </a:pPr>
          <a:r>
            <a:rPr lang="en-US" sz="1100" b="1">
              <a:solidFill>
                <a:srgbClr val="000000"/>
              </a:solidFill>
              <a:latin typeface="ＭＳ ゴシック"/>
            </a:rPr>
            <a:t>H27  Ⅰ－０   H28  Ⅰ－１</a:t>
          </a:r>
          <a:endParaRPr/>
        </a:p>
      </xdr:txBody>
    </xdr:sp>
    <xdr:clientData/>
  </xdr:twoCellAnchor>
  <xdr:twoCellAnchor editAs="oneCell">
    <xdr:from>
      <xdr:col>1</xdr:col>
      <xdr:colOff>19800</xdr:colOff>
      <xdr:row>15</xdr:row>
      <xdr:rowOff>149760</xdr:rowOff>
    </xdr:from>
    <xdr:to>
      <xdr:col>7</xdr:col>
      <xdr:colOff>403200</xdr:colOff>
      <xdr:row>17</xdr:row>
      <xdr:rowOff>45000</xdr:rowOff>
    </xdr:to>
    <xdr:sp macro="" textlink="">
      <xdr:nvSpPr>
        <xdr:cNvPr id="2980" name="CustomShape 1"/>
        <xdr:cNvSpPr/>
      </xdr:nvSpPr>
      <xdr:spPr>
        <a:xfrm>
          <a:off x="831240" y="2721240"/>
          <a:ext cx="518400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平成30年1月1日時点で固定資産台帳を整備済みの団体について、数値を記載している。</a:t>
          </a:r>
          <a:endParaRPr/>
        </a:p>
      </xdr:txBody>
    </xdr:sp>
    <xdr:clientData/>
  </xdr:twoCellAnchor>
  <xdr:twoCellAnchor editAs="oneCell">
    <xdr:from>
      <xdr:col>1</xdr:col>
      <xdr:colOff>52920</xdr:colOff>
      <xdr:row>17</xdr:row>
      <xdr:rowOff>60840</xdr:rowOff>
    </xdr:from>
    <xdr:to>
      <xdr:col>12</xdr:col>
      <xdr:colOff>102600</xdr:colOff>
      <xdr:row>18</xdr:row>
      <xdr:rowOff>127800</xdr:rowOff>
    </xdr:to>
    <xdr:sp macro="" textlink="">
      <xdr:nvSpPr>
        <xdr:cNvPr id="2981" name="CustomShape 1"/>
        <xdr:cNvSpPr/>
      </xdr:nvSpPr>
      <xdr:spPr>
        <a:xfrm>
          <a:off x="864360" y="2975400"/>
          <a:ext cx="885060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市町村類型とは、人口および産業構造等により全国の市町村を35のグループに分類したものである。当該団体と同じグループに属する団体を類似団体と言う。</a:t>
          </a:r>
          <a:endParaRPr/>
        </a:p>
      </xdr:txBody>
    </xdr:sp>
    <xdr:clientData/>
  </xdr:twoCellAnchor>
  <xdr:twoCellAnchor editAs="oneCell">
    <xdr:from>
      <xdr:col>1</xdr:col>
      <xdr:colOff>38880</xdr:colOff>
      <xdr:row>19</xdr:row>
      <xdr:rowOff>35280</xdr:rowOff>
    </xdr:from>
    <xdr:to>
      <xdr:col>13</xdr:col>
      <xdr:colOff>122760</xdr:colOff>
      <xdr:row>20</xdr:row>
      <xdr:rowOff>101880</xdr:rowOff>
    </xdr:to>
    <xdr:sp macro="" textlink="">
      <xdr:nvSpPr>
        <xdr:cNvPr id="2982" name="CustomShape 1"/>
        <xdr:cNvSpPr/>
      </xdr:nvSpPr>
      <xdr:spPr>
        <a:xfrm>
          <a:off x="850320" y="3292560"/>
          <a:ext cx="968508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住民基本台帳人口については、住民基本台帳関係年報の調査基準日変更に伴い、平成25年度以降、調査年度の1月1日現在の住民基本台帳に登載されている人口を記載。</a:t>
          </a:r>
          <a:endParaRPr/>
        </a:p>
      </xdr:txBody>
    </xdr:sp>
    <xdr:clientData/>
  </xdr:twoCellAnchor>
  <xdr:twoCellAnchor editAs="oneCell">
    <xdr:from>
      <xdr:col>1</xdr:col>
      <xdr:colOff>50040</xdr:colOff>
      <xdr:row>20</xdr:row>
      <xdr:rowOff>118080</xdr:rowOff>
    </xdr:from>
    <xdr:to>
      <xdr:col>11</xdr:col>
      <xdr:colOff>304560</xdr:colOff>
      <xdr:row>22</xdr:row>
      <xdr:rowOff>13680</xdr:rowOff>
    </xdr:to>
    <xdr:sp macro="" textlink="">
      <xdr:nvSpPr>
        <xdr:cNvPr id="2983" name="CustomShape 1"/>
        <xdr:cNvSpPr/>
      </xdr:nvSpPr>
      <xdr:spPr>
        <a:xfrm>
          <a:off x="861480" y="3547080"/>
          <a:ext cx="8255520" cy="238320"/>
        </a:xfrm>
        <a:prstGeom prst="rect">
          <a:avLst/>
        </a:prstGeom>
        <a:noFill/>
        <a:ln>
          <a:noFill/>
        </a:ln>
      </xdr:spPr>
      <xdr:txBody>
        <a:bodyPr wrap="none" lIns="90000" tIns="45000" rIns="90000" bIns="45000"/>
        <a:lstStyle/>
        <a:p>
          <a:pPr>
            <a:lnSpc>
              <a:spcPct val="100000"/>
            </a:lnSpc>
          </a:pPr>
          <a:r>
            <a:rPr lang="en-US" sz="1000">
              <a:solidFill>
                <a:srgbClr val="000000"/>
              </a:solidFill>
              <a:latin typeface="ＭＳ Ｐゴシック"/>
            </a:rPr>
            <a:t>※　類似団体内順位、全国平均、各都道府県平均は、平成28年度決算の状況である。また類似団体が存在しない場合、類似団体内順位を表示しない。</a:t>
          </a:r>
          <a:endParaRPr/>
        </a:p>
      </xdr:txBody>
    </xdr:sp>
    <xdr:clientData/>
  </xdr:twoCellAnchor>
  <xdr:twoCellAnchor editAs="oneCell">
    <xdr:from>
      <xdr:col>1</xdr:col>
      <xdr:colOff>93600</xdr:colOff>
      <xdr:row>24</xdr:row>
      <xdr:rowOff>67320</xdr:rowOff>
    </xdr:from>
    <xdr:to>
      <xdr:col>33</xdr:col>
      <xdr:colOff>379080</xdr:colOff>
      <xdr:row>109</xdr:row>
      <xdr:rowOff>98640</xdr:rowOff>
    </xdr:to>
    <xdr:sp macro="" textlink="">
      <xdr:nvSpPr>
        <xdr:cNvPr id="2984" name="CustomShape 1"/>
        <xdr:cNvSpPr/>
      </xdr:nvSpPr>
      <xdr:spPr>
        <a:xfrm>
          <a:off x="905040" y="4182120"/>
          <a:ext cx="25911360" cy="14604480"/>
        </a:xfrm>
        <a:prstGeom prst="rect">
          <a:avLst/>
        </a:prstGeom>
        <a:solidFill>
          <a:srgbClr val="FFFFFF"/>
        </a:solidFill>
        <a:ln w="19080">
          <a:solidFill>
            <a:srgbClr val="000000"/>
          </a:solidFill>
          <a:round/>
        </a:ln>
      </xdr:spPr>
      <xdr:txBody>
        <a:bodyPr wrap="none" lIns="90000" tIns="45000" rIns="90000" bIns="45000" anchor="ctr"/>
        <a:lstStyle/>
        <a:p>
          <a:pPr algn="ctr">
            <a:lnSpc>
              <a:spcPct val="100000"/>
            </a:lnSpc>
          </a:pPr>
          <a:r>
            <a:rPr lang="en-US" sz="5000">
              <a:solidFill>
                <a:srgbClr val="000000"/>
              </a:solidFill>
              <a:latin typeface="ＭＳ Ｐゴシック"/>
            </a:rPr>
            <a:t>固定資産台帳整備中・未整備</a:t>
          </a:r>
          <a:endParaRPr/>
        </a:p>
      </xdr:txBody>
    </xdr:sp>
    <xdr:clientData/>
  </xdr:twoCellAnchor>
  <xdr:twoCellAnchor editAs="oneCell">
    <xdr:from>
      <xdr:col>1</xdr:col>
      <xdr:colOff>93600</xdr:colOff>
      <xdr:row>113</xdr:row>
      <xdr:rowOff>48240</xdr:rowOff>
    </xdr:from>
    <xdr:to>
      <xdr:col>33</xdr:col>
      <xdr:colOff>379080</xdr:colOff>
      <xdr:row>124</xdr:row>
      <xdr:rowOff>66960</xdr:rowOff>
    </xdr:to>
    <xdr:sp macro="" textlink="">
      <xdr:nvSpPr>
        <xdr:cNvPr id="2985" name="CustomShape 1"/>
        <xdr:cNvSpPr/>
      </xdr:nvSpPr>
      <xdr:spPr>
        <a:xfrm>
          <a:off x="905040" y="19422000"/>
          <a:ext cx="25911360" cy="1904760"/>
        </a:xfrm>
        <a:prstGeom prst="rect">
          <a:avLst/>
        </a:prstGeom>
        <a:solidFill>
          <a:srgbClr val="FFFFFF"/>
        </a:solidFill>
        <a:ln w="19080">
          <a:solidFill>
            <a:srgbClr val="000000"/>
          </a:solidFill>
          <a:round/>
        </a:ln>
      </xdr:spPr>
    </xdr:sp>
    <xdr:clientData/>
  </xdr:twoCellAnchor>
  <xdr:twoCellAnchor editAs="oneCell">
    <xdr:from>
      <xdr:col>1</xdr:col>
      <xdr:colOff>93600</xdr:colOff>
      <xdr:row>113</xdr:row>
      <xdr:rowOff>111600</xdr:rowOff>
    </xdr:from>
    <xdr:to>
      <xdr:col>6</xdr:col>
      <xdr:colOff>512280</xdr:colOff>
      <xdr:row>115</xdr:row>
      <xdr:rowOff>22320</xdr:rowOff>
    </xdr:to>
    <xdr:sp macro="" textlink="">
      <xdr:nvSpPr>
        <xdr:cNvPr id="2986" name="CustomShape 1"/>
        <xdr:cNvSpPr/>
      </xdr:nvSpPr>
      <xdr:spPr>
        <a:xfrm>
          <a:off x="905040" y="19485360"/>
          <a:ext cx="4419000" cy="253440"/>
        </a:xfrm>
        <a:prstGeom prst="rect">
          <a:avLst/>
        </a:prstGeom>
        <a:noFill/>
        <a:ln w="19080">
          <a:noFill/>
        </a:ln>
      </xdr:spPr>
      <xdr:txBody>
        <a:bodyPr lIns="90000" tIns="45000" rIns="90000" bIns="45000" anchor="b"/>
        <a:lstStyle/>
        <a:p>
          <a:pPr>
            <a:lnSpc>
              <a:spcPct val="100000"/>
            </a:lnSpc>
          </a:pPr>
          <a:r>
            <a:rPr lang="en-US" sz="1200" b="1" i="1">
              <a:solidFill>
                <a:srgbClr val="FF0000"/>
              </a:solidFill>
              <a:latin typeface="ＭＳ Ｐゴシック"/>
            </a:rPr>
            <a:t>施設情報の分析欄</a:t>
          </a:r>
          <a:endParaRPr/>
        </a:p>
      </xdr:txBody>
    </xdr:sp>
    <xdr:clientData/>
  </xdr:twoCellAnchor>
  <xdr:twoCellAnchor editAs="oneCell">
    <xdr:from>
      <xdr:col>1</xdr:col>
      <xdr:colOff>169920</xdr:colOff>
      <xdr:row>115</xdr:row>
      <xdr:rowOff>22680</xdr:rowOff>
    </xdr:from>
    <xdr:to>
      <xdr:col>33</xdr:col>
      <xdr:colOff>290160</xdr:colOff>
      <xdr:row>123</xdr:row>
      <xdr:rowOff>136800</xdr:rowOff>
    </xdr:to>
    <xdr:sp macro="" textlink="">
      <xdr:nvSpPr>
        <xdr:cNvPr id="2987" name="CustomShape 1"/>
        <xdr:cNvSpPr/>
      </xdr:nvSpPr>
      <xdr:spPr>
        <a:xfrm>
          <a:off x="981360" y="19739160"/>
          <a:ext cx="25746120" cy="1485720"/>
        </a:xfrm>
        <a:prstGeom prst="rect">
          <a:avLst/>
        </a:prstGeom>
        <a:solidFill>
          <a:srgbClr val="FFFFFF"/>
        </a:solidFill>
        <a:ln w="9360">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showGridLines="0" zoomScaleNormal="100" workbookViewId="0"/>
  </sheetViews>
  <sheetFormatPr defaultRowHeight="14.25"/>
  <cols>
    <col min="1" max="11" width="2.75" style="52"/>
    <col min="12" max="12" width="2.875" style="52"/>
    <col min="13" max="17" width="3" style="52"/>
    <col min="18" max="119" width="2.75" style="52"/>
    <col min="120" max="1025" width="0" style="52" hidden="1"/>
  </cols>
  <sheetData>
    <row r="1" spans="1:1024" ht="33" customHeight="1">
      <c r="A1" s="53"/>
      <c r="B1" s="14" t="s">
        <v>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54"/>
      <c r="DK1" s="54"/>
      <c r="DL1" s="54"/>
      <c r="DM1" s="54"/>
      <c r="DN1" s="54"/>
      <c r="DO1" s="54"/>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6.25">
      <c r="A2" s="53"/>
      <c r="B2" s="55" t="s">
        <v>1</v>
      </c>
      <c r="C2" s="55"/>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75" customHeight="1">
      <c r="A3" s="54"/>
      <c r="B3" s="13" t="s">
        <v>2</v>
      </c>
      <c r="C3" s="13"/>
      <c r="D3" s="13"/>
      <c r="E3" s="13"/>
      <c r="F3" s="13"/>
      <c r="G3" s="13"/>
      <c r="H3" s="13"/>
      <c r="I3" s="13"/>
      <c r="J3" s="13"/>
      <c r="K3" s="13"/>
      <c r="L3" s="12" t="s">
        <v>3</v>
      </c>
      <c r="M3" s="12"/>
      <c r="N3" s="12"/>
      <c r="O3" s="12"/>
      <c r="P3" s="12"/>
      <c r="Q3" s="12"/>
      <c r="R3" s="12"/>
      <c r="S3" s="12"/>
      <c r="T3" s="12"/>
      <c r="U3" s="12"/>
      <c r="V3" s="12"/>
      <c r="W3" s="13" t="s">
        <v>4</v>
      </c>
      <c r="X3" s="13"/>
      <c r="Y3" s="13"/>
      <c r="Z3" s="13"/>
      <c r="AA3" s="13"/>
      <c r="AB3" s="13"/>
      <c r="AC3" s="12" t="s">
        <v>5</v>
      </c>
      <c r="AD3" s="12"/>
      <c r="AE3" s="12"/>
      <c r="AF3" s="12"/>
      <c r="AG3" s="12"/>
      <c r="AH3" s="12"/>
      <c r="AI3" s="12"/>
      <c r="AJ3" s="12"/>
      <c r="AK3" s="12"/>
      <c r="AL3" s="12"/>
      <c r="AM3" s="11" t="s">
        <v>6</v>
      </c>
      <c r="AN3" s="11"/>
      <c r="AO3" s="11"/>
      <c r="AP3" s="11"/>
      <c r="AQ3" s="11"/>
      <c r="AR3" s="11"/>
      <c r="AS3" s="11"/>
      <c r="AT3" s="11"/>
      <c r="AU3" s="11"/>
      <c r="AV3" s="11"/>
      <c r="AW3" s="11"/>
      <c r="AX3" s="11"/>
      <c r="AY3" s="10" t="s">
        <v>7</v>
      </c>
      <c r="AZ3" s="10"/>
      <c r="BA3" s="10"/>
      <c r="BB3" s="10"/>
      <c r="BC3" s="10"/>
      <c r="BD3" s="10"/>
      <c r="BE3" s="10"/>
      <c r="BF3" s="10"/>
      <c r="BG3" s="10"/>
      <c r="BH3" s="10"/>
      <c r="BI3" s="10"/>
      <c r="BJ3" s="10"/>
      <c r="BK3" s="10"/>
      <c r="BL3" s="10"/>
      <c r="BM3" s="10"/>
      <c r="BN3" s="9" t="s">
        <v>8</v>
      </c>
      <c r="BO3" s="9"/>
      <c r="BP3" s="9"/>
      <c r="BQ3" s="9"/>
      <c r="BR3" s="9"/>
      <c r="BS3" s="9"/>
      <c r="BT3" s="9"/>
      <c r="BU3" s="9"/>
      <c r="BV3" s="9" t="s">
        <v>9</v>
      </c>
      <c r="BW3" s="9"/>
      <c r="BX3" s="9"/>
      <c r="BY3" s="9"/>
      <c r="BZ3" s="9"/>
      <c r="CA3" s="9"/>
      <c r="CB3" s="9"/>
      <c r="CC3" s="9"/>
      <c r="CD3" s="10" t="s">
        <v>7</v>
      </c>
      <c r="CE3" s="10"/>
      <c r="CF3" s="10"/>
      <c r="CG3" s="10"/>
      <c r="CH3" s="10"/>
      <c r="CI3" s="10"/>
      <c r="CJ3" s="10"/>
      <c r="CK3" s="10"/>
      <c r="CL3" s="10"/>
      <c r="CM3" s="10"/>
      <c r="CN3" s="10"/>
      <c r="CO3" s="10"/>
      <c r="CP3" s="10"/>
      <c r="CQ3" s="10"/>
      <c r="CR3" s="10"/>
      <c r="CS3" s="10"/>
      <c r="CT3" s="9" t="s">
        <v>10</v>
      </c>
      <c r="CU3" s="9"/>
      <c r="CV3" s="9"/>
      <c r="CW3" s="9"/>
      <c r="CX3" s="9"/>
      <c r="CY3" s="9"/>
      <c r="CZ3" s="9"/>
      <c r="DA3" s="9"/>
      <c r="DB3" s="9" t="s">
        <v>11</v>
      </c>
      <c r="DC3" s="9"/>
      <c r="DD3" s="9"/>
      <c r="DE3" s="9"/>
      <c r="DF3" s="9"/>
      <c r="DG3" s="9"/>
      <c r="DH3" s="9"/>
      <c r="DI3" s="9"/>
      <c r="DJ3" s="53"/>
      <c r="DK3" s="53"/>
      <c r="DL3" s="53"/>
      <c r="DM3" s="53"/>
      <c r="DN3" s="53"/>
      <c r="DO3" s="5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75" customHeight="1">
      <c r="A4" s="54"/>
      <c r="B4" s="13"/>
      <c r="C4" s="13"/>
      <c r="D4" s="13"/>
      <c r="E4" s="13"/>
      <c r="F4" s="13"/>
      <c r="G4" s="13"/>
      <c r="H4" s="13"/>
      <c r="I4" s="13"/>
      <c r="J4" s="13"/>
      <c r="K4" s="13"/>
      <c r="L4" s="12"/>
      <c r="M4" s="12"/>
      <c r="N4" s="12"/>
      <c r="O4" s="12"/>
      <c r="P4" s="12"/>
      <c r="Q4" s="12"/>
      <c r="R4" s="12"/>
      <c r="S4" s="12"/>
      <c r="T4" s="12"/>
      <c r="U4" s="12"/>
      <c r="V4" s="12"/>
      <c r="W4" s="13"/>
      <c r="X4" s="13"/>
      <c r="Y4" s="13"/>
      <c r="Z4" s="13"/>
      <c r="AA4" s="13"/>
      <c r="AB4" s="13"/>
      <c r="AC4" s="12"/>
      <c r="AD4" s="12"/>
      <c r="AE4" s="12"/>
      <c r="AF4" s="12"/>
      <c r="AG4" s="12"/>
      <c r="AH4" s="12"/>
      <c r="AI4" s="12"/>
      <c r="AJ4" s="12"/>
      <c r="AK4" s="12"/>
      <c r="AL4" s="12"/>
      <c r="AM4" s="11"/>
      <c r="AN4" s="11"/>
      <c r="AO4" s="11"/>
      <c r="AP4" s="11"/>
      <c r="AQ4" s="11"/>
      <c r="AR4" s="11"/>
      <c r="AS4" s="11"/>
      <c r="AT4" s="11"/>
      <c r="AU4" s="11"/>
      <c r="AV4" s="11"/>
      <c r="AW4" s="11"/>
      <c r="AX4" s="11"/>
      <c r="AY4" s="8" t="s">
        <v>12</v>
      </c>
      <c r="AZ4" s="8"/>
      <c r="BA4" s="8"/>
      <c r="BB4" s="8"/>
      <c r="BC4" s="8"/>
      <c r="BD4" s="8"/>
      <c r="BE4" s="8"/>
      <c r="BF4" s="8"/>
      <c r="BG4" s="8"/>
      <c r="BH4" s="8"/>
      <c r="BI4" s="8"/>
      <c r="BJ4" s="8"/>
      <c r="BK4" s="8"/>
      <c r="BL4" s="8"/>
      <c r="BM4" s="8"/>
      <c r="BN4" s="7">
        <v>19200126</v>
      </c>
      <c r="BO4" s="7"/>
      <c r="BP4" s="7"/>
      <c r="BQ4" s="7"/>
      <c r="BR4" s="7"/>
      <c r="BS4" s="7"/>
      <c r="BT4" s="7"/>
      <c r="BU4" s="7"/>
      <c r="BV4" s="7">
        <v>17652379</v>
      </c>
      <c r="BW4" s="7"/>
      <c r="BX4" s="7"/>
      <c r="BY4" s="7"/>
      <c r="BZ4" s="7"/>
      <c r="CA4" s="7"/>
      <c r="CB4" s="7"/>
      <c r="CC4" s="7"/>
      <c r="CD4" s="6" t="s">
        <v>13</v>
      </c>
      <c r="CE4" s="6"/>
      <c r="CF4" s="6"/>
      <c r="CG4" s="6"/>
      <c r="CH4" s="6"/>
      <c r="CI4" s="6"/>
      <c r="CJ4" s="6"/>
      <c r="CK4" s="6"/>
      <c r="CL4" s="6"/>
      <c r="CM4" s="6"/>
      <c r="CN4" s="6"/>
      <c r="CO4" s="6"/>
      <c r="CP4" s="6"/>
      <c r="CQ4" s="6"/>
      <c r="CR4" s="6"/>
      <c r="CS4" s="6"/>
      <c r="CT4" s="5">
        <v>7.5</v>
      </c>
      <c r="CU4" s="5"/>
      <c r="CV4" s="5"/>
      <c r="CW4" s="5"/>
      <c r="CX4" s="5"/>
      <c r="CY4" s="5"/>
      <c r="CZ4" s="5"/>
      <c r="DA4" s="5"/>
      <c r="DB4" s="5">
        <v>6.3</v>
      </c>
      <c r="DC4" s="5"/>
      <c r="DD4" s="5"/>
      <c r="DE4" s="5"/>
      <c r="DF4" s="5"/>
      <c r="DG4" s="5"/>
      <c r="DH4" s="5"/>
      <c r="DI4" s="5"/>
      <c r="DJ4" s="53"/>
      <c r="DK4" s="53"/>
      <c r="DL4" s="53"/>
      <c r="DM4" s="53"/>
      <c r="DN4" s="53"/>
      <c r="DO4" s="53"/>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c r="A5" s="54"/>
      <c r="B5" s="13"/>
      <c r="C5" s="13"/>
      <c r="D5" s="13"/>
      <c r="E5" s="13"/>
      <c r="F5" s="13"/>
      <c r="G5" s="13"/>
      <c r="H5" s="13"/>
      <c r="I5" s="13"/>
      <c r="J5" s="13"/>
      <c r="K5" s="13"/>
      <c r="L5" s="12"/>
      <c r="M5" s="12"/>
      <c r="N5" s="12"/>
      <c r="O5" s="12"/>
      <c r="P5" s="12"/>
      <c r="Q5" s="12"/>
      <c r="R5" s="12"/>
      <c r="S5" s="12"/>
      <c r="T5" s="12"/>
      <c r="U5" s="12"/>
      <c r="V5" s="12"/>
      <c r="W5" s="13"/>
      <c r="X5" s="13"/>
      <c r="Y5" s="13"/>
      <c r="Z5" s="13"/>
      <c r="AA5" s="13"/>
      <c r="AB5" s="13"/>
      <c r="AC5" s="12"/>
      <c r="AD5" s="12"/>
      <c r="AE5" s="12"/>
      <c r="AF5" s="12"/>
      <c r="AG5" s="12"/>
      <c r="AH5" s="12"/>
      <c r="AI5" s="12"/>
      <c r="AJ5" s="12"/>
      <c r="AK5" s="12"/>
      <c r="AL5" s="12"/>
      <c r="AM5" s="4" t="s">
        <v>14</v>
      </c>
      <c r="AN5" s="4"/>
      <c r="AO5" s="4"/>
      <c r="AP5" s="4"/>
      <c r="AQ5" s="4"/>
      <c r="AR5" s="4"/>
      <c r="AS5" s="4"/>
      <c r="AT5" s="4"/>
      <c r="AU5" s="3" t="s">
        <v>15</v>
      </c>
      <c r="AV5" s="3"/>
      <c r="AW5" s="3"/>
      <c r="AX5" s="3"/>
      <c r="AY5" s="2" t="s">
        <v>16</v>
      </c>
      <c r="AZ5" s="2"/>
      <c r="BA5" s="2"/>
      <c r="BB5" s="2"/>
      <c r="BC5" s="2"/>
      <c r="BD5" s="2"/>
      <c r="BE5" s="2"/>
      <c r="BF5" s="2"/>
      <c r="BG5" s="2"/>
      <c r="BH5" s="2"/>
      <c r="BI5" s="2"/>
      <c r="BJ5" s="2"/>
      <c r="BK5" s="2"/>
      <c r="BL5" s="2"/>
      <c r="BM5" s="2"/>
      <c r="BN5" s="1">
        <v>18395693</v>
      </c>
      <c r="BO5" s="1"/>
      <c r="BP5" s="1"/>
      <c r="BQ5" s="1"/>
      <c r="BR5" s="1"/>
      <c r="BS5" s="1"/>
      <c r="BT5" s="1"/>
      <c r="BU5" s="1"/>
      <c r="BV5" s="1">
        <v>16841475</v>
      </c>
      <c r="BW5" s="1"/>
      <c r="BX5" s="1"/>
      <c r="BY5" s="1"/>
      <c r="BZ5" s="1"/>
      <c r="CA5" s="1"/>
      <c r="CB5" s="1"/>
      <c r="CC5" s="1"/>
      <c r="CD5" s="51" t="s">
        <v>17</v>
      </c>
      <c r="CE5" s="51"/>
      <c r="CF5" s="51"/>
      <c r="CG5" s="51"/>
      <c r="CH5" s="51"/>
      <c r="CI5" s="51"/>
      <c r="CJ5" s="51"/>
      <c r="CK5" s="51"/>
      <c r="CL5" s="51"/>
      <c r="CM5" s="51"/>
      <c r="CN5" s="51"/>
      <c r="CO5" s="51"/>
      <c r="CP5" s="51"/>
      <c r="CQ5" s="51"/>
      <c r="CR5" s="51"/>
      <c r="CS5" s="51"/>
      <c r="CT5" s="49">
        <v>88.6</v>
      </c>
      <c r="CU5" s="49"/>
      <c r="CV5" s="49"/>
      <c r="CW5" s="49"/>
      <c r="CX5" s="49"/>
      <c r="CY5" s="49"/>
      <c r="CZ5" s="49"/>
      <c r="DA5" s="49"/>
      <c r="DB5" s="49">
        <v>87.2</v>
      </c>
      <c r="DC5" s="49"/>
      <c r="DD5" s="49"/>
      <c r="DE5" s="49"/>
      <c r="DF5" s="49"/>
      <c r="DG5" s="49"/>
      <c r="DH5" s="49"/>
      <c r="DI5" s="49"/>
      <c r="DJ5" s="53"/>
      <c r="DK5" s="53"/>
      <c r="DL5" s="53"/>
      <c r="DM5" s="53"/>
      <c r="DN5" s="53"/>
      <c r="DO5" s="53"/>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c r="A6" s="54"/>
      <c r="B6" s="50" t="s">
        <v>18</v>
      </c>
      <c r="C6" s="50"/>
      <c r="D6" s="50"/>
      <c r="E6" s="50"/>
      <c r="F6" s="50"/>
      <c r="G6" s="50"/>
      <c r="H6" s="50"/>
      <c r="I6" s="50"/>
      <c r="J6" s="50"/>
      <c r="K6" s="50"/>
      <c r="L6" s="46" t="s">
        <v>19</v>
      </c>
      <c r="M6" s="46"/>
      <c r="N6" s="46"/>
      <c r="O6" s="46"/>
      <c r="P6" s="46"/>
      <c r="Q6" s="46"/>
      <c r="R6" s="46"/>
      <c r="S6" s="46"/>
      <c r="T6" s="46"/>
      <c r="U6" s="46"/>
      <c r="V6" s="46"/>
      <c r="W6" s="50" t="s">
        <v>20</v>
      </c>
      <c r="X6" s="50"/>
      <c r="Y6" s="50"/>
      <c r="Z6" s="50"/>
      <c r="AA6" s="50"/>
      <c r="AB6" s="50"/>
      <c r="AC6" s="48" t="s">
        <v>21</v>
      </c>
      <c r="AD6" s="48"/>
      <c r="AE6" s="48"/>
      <c r="AF6" s="48"/>
      <c r="AG6" s="48"/>
      <c r="AH6" s="48"/>
      <c r="AI6" s="48"/>
      <c r="AJ6" s="48"/>
      <c r="AK6" s="48"/>
      <c r="AL6" s="48"/>
      <c r="AM6" s="4" t="s">
        <v>22</v>
      </c>
      <c r="AN6" s="4"/>
      <c r="AO6" s="4"/>
      <c r="AP6" s="4"/>
      <c r="AQ6" s="4"/>
      <c r="AR6" s="4"/>
      <c r="AS6" s="4"/>
      <c r="AT6" s="4"/>
      <c r="AU6" s="3" t="s">
        <v>15</v>
      </c>
      <c r="AV6" s="3"/>
      <c r="AW6" s="3"/>
      <c r="AX6" s="3"/>
      <c r="AY6" s="2" t="s">
        <v>23</v>
      </c>
      <c r="AZ6" s="2"/>
      <c r="BA6" s="2"/>
      <c r="BB6" s="2"/>
      <c r="BC6" s="2"/>
      <c r="BD6" s="2"/>
      <c r="BE6" s="2"/>
      <c r="BF6" s="2"/>
      <c r="BG6" s="2"/>
      <c r="BH6" s="2"/>
      <c r="BI6" s="2"/>
      <c r="BJ6" s="2"/>
      <c r="BK6" s="2"/>
      <c r="BL6" s="2"/>
      <c r="BM6" s="2"/>
      <c r="BN6" s="1">
        <v>804433</v>
      </c>
      <c r="BO6" s="1"/>
      <c r="BP6" s="1"/>
      <c r="BQ6" s="1"/>
      <c r="BR6" s="1"/>
      <c r="BS6" s="1"/>
      <c r="BT6" s="1"/>
      <c r="BU6" s="1"/>
      <c r="BV6" s="1">
        <v>810904</v>
      </c>
      <c r="BW6" s="1"/>
      <c r="BX6" s="1"/>
      <c r="BY6" s="1"/>
      <c r="BZ6" s="1"/>
      <c r="CA6" s="1"/>
      <c r="CB6" s="1"/>
      <c r="CC6" s="1"/>
      <c r="CD6" s="51" t="s">
        <v>24</v>
      </c>
      <c r="CE6" s="51"/>
      <c r="CF6" s="51"/>
      <c r="CG6" s="51"/>
      <c r="CH6" s="51"/>
      <c r="CI6" s="51"/>
      <c r="CJ6" s="51"/>
      <c r="CK6" s="51"/>
      <c r="CL6" s="51"/>
      <c r="CM6" s="51"/>
      <c r="CN6" s="51"/>
      <c r="CO6" s="51"/>
      <c r="CP6" s="51"/>
      <c r="CQ6" s="51"/>
      <c r="CR6" s="51"/>
      <c r="CS6" s="51"/>
      <c r="CT6" s="47">
        <v>93.8</v>
      </c>
      <c r="CU6" s="47"/>
      <c r="CV6" s="47"/>
      <c r="CW6" s="47"/>
      <c r="CX6" s="47"/>
      <c r="CY6" s="47"/>
      <c r="CZ6" s="47"/>
      <c r="DA6" s="47"/>
      <c r="DB6" s="47">
        <v>93.3</v>
      </c>
      <c r="DC6" s="47"/>
      <c r="DD6" s="47"/>
      <c r="DE6" s="47"/>
      <c r="DF6" s="47"/>
      <c r="DG6" s="47"/>
      <c r="DH6" s="47"/>
      <c r="DI6" s="47"/>
      <c r="DJ6" s="53"/>
      <c r="DK6" s="53"/>
      <c r="DL6" s="53"/>
      <c r="DM6" s="53"/>
      <c r="DN6" s="53"/>
      <c r="DO6" s="53"/>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c r="A7" s="54"/>
      <c r="B7" s="50"/>
      <c r="C7" s="50"/>
      <c r="D7" s="50"/>
      <c r="E7" s="50"/>
      <c r="F7" s="50"/>
      <c r="G7" s="50"/>
      <c r="H7" s="50"/>
      <c r="I7" s="50"/>
      <c r="J7" s="50"/>
      <c r="K7" s="50"/>
      <c r="L7" s="46"/>
      <c r="M7" s="46"/>
      <c r="N7" s="46"/>
      <c r="O7" s="46"/>
      <c r="P7" s="46"/>
      <c r="Q7" s="46"/>
      <c r="R7" s="46"/>
      <c r="S7" s="46"/>
      <c r="T7" s="46"/>
      <c r="U7" s="46"/>
      <c r="V7" s="46"/>
      <c r="W7" s="50"/>
      <c r="X7" s="50"/>
      <c r="Y7" s="50"/>
      <c r="Z7" s="50"/>
      <c r="AA7" s="50"/>
      <c r="AB7" s="50"/>
      <c r="AC7" s="48"/>
      <c r="AD7" s="48"/>
      <c r="AE7" s="48"/>
      <c r="AF7" s="48"/>
      <c r="AG7" s="48"/>
      <c r="AH7" s="48"/>
      <c r="AI7" s="48"/>
      <c r="AJ7" s="48"/>
      <c r="AK7" s="48"/>
      <c r="AL7" s="48"/>
      <c r="AM7" s="4" t="s">
        <v>25</v>
      </c>
      <c r="AN7" s="4"/>
      <c r="AO7" s="4"/>
      <c r="AP7" s="4"/>
      <c r="AQ7" s="4"/>
      <c r="AR7" s="4"/>
      <c r="AS7" s="4"/>
      <c r="AT7" s="4"/>
      <c r="AU7" s="3" t="s">
        <v>15</v>
      </c>
      <c r="AV7" s="3"/>
      <c r="AW7" s="3"/>
      <c r="AX7" s="3"/>
      <c r="AY7" s="2" t="s">
        <v>26</v>
      </c>
      <c r="AZ7" s="2"/>
      <c r="BA7" s="2"/>
      <c r="BB7" s="2"/>
      <c r="BC7" s="2"/>
      <c r="BD7" s="2"/>
      <c r="BE7" s="2"/>
      <c r="BF7" s="2"/>
      <c r="BG7" s="2"/>
      <c r="BH7" s="2"/>
      <c r="BI7" s="2"/>
      <c r="BJ7" s="2"/>
      <c r="BK7" s="2"/>
      <c r="BL7" s="2"/>
      <c r="BM7" s="2"/>
      <c r="BN7" s="1">
        <v>59069</v>
      </c>
      <c r="BO7" s="1"/>
      <c r="BP7" s="1"/>
      <c r="BQ7" s="1"/>
      <c r="BR7" s="1"/>
      <c r="BS7" s="1"/>
      <c r="BT7" s="1"/>
      <c r="BU7" s="1"/>
      <c r="BV7" s="1">
        <v>174212</v>
      </c>
      <c r="BW7" s="1"/>
      <c r="BX7" s="1"/>
      <c r="BY7" s="1"/>
      <c r="BZ7" s="1"/>
      <c r="CA7" s="1"/>
      <c r="CB7" s="1"/>
      <c r="CC7" s="1"/>
      <c r="CD7" s="51" t="s">
        <v>27</v>
      </c>
      <c r="CE7" s="51"/>
      <c r="CF7" s="51"/>
      <c r="CG7" s="51"/>
      <c r="CH7" s="51"/>
      <c r="CI7" s="51"/>
      <c r="CJ7" s="51"/>
      <c r="CK7" s="51"/>
      <c r="CL7" s="51"/>
      <c r="CM7" s="51"/>
      <c r="CN7" s="51"/>
      <c r="CO7" s="51"/>
      <c r="CP7" s="51"/>
      <c r="CQ7" s="51"/>
      <c r="CR7" s="51"/>
      <c r="CS7" s="51"/>
      <c r="CT7" s="1">
        <v>9933697</v>
      </c>
      <c r="CU7" s="1"/>
      <c r="CV7" s="1"/>
      <c r="CW7" s="1"/>
      <c r="CX7" s="1"/>
      <c r="CY7" s="1"/>
      <c r="CZ7" s="1"/>
      <c r="DA7" s="1"/>
      <c r="DB7" s="1">
        <v>10053368</v>
      </c>
      <c r="DC7" s="1"/>
      <c r="DD7" s="1"/>
      <c r="DE7" s="1"/>
      <c r="DF7" s="1"/>
      <c r="DG7" s="1"/>
      <c r="DH7" s="1"/>
      <c r="DI7" s="1"/>
      <c r="DJ7" s="53"/>
      <c r="DK7" s="53"/>
      <c r="DL7" s="53"/>
      <c r="DM7" s="53"/>
      <c r="DN7" s="53"/>
      <c r="DO7" s="53"/>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c r="A8" s="54"/>
      <c r="B8" s="50"/>
      <c r="C8" s="50"/>
      <c r="D8" s="50"/>
      <c r="E8" s="50"/>
      <c r="F8" s="50"/>
      <c r="G8" s="50"/>
      <c r="H8" s="50"/>
      <c r="I8" s="50"/>
      <c r="J8" s="50"/>
      <c r="K8" s="50"/>
      <c r="L8" s="46"/>
      <c r="M8" s="46"/>
      <c r="N8" s="46"/>
      <c r="O8" s="46"/>
      <c r="P8" s="46"/>
      <c r="Q8" s="46"/>
      <c r="R8" s="46"/>
      <c r="S8" s="46"/>
      <c r="T8" s="46"/>
      <c r="U8" s="46"/>
      <c r="V8" s="46"/>
      <c r="W8" s="50"/>
      <c r="X8" s="50"/>
      <c r="Y8" s="50"/>
      <c r="Z8" s="50"/>
      <c r="AA8" s="50"/>
      <c r="AB8" s="50"/>
      <c r="AC8" s="48"/>
      <c r="AD8" s="48"/>
      <c r="AE8" s="48"/>
      <c r="AF8" s="48"/>
      <c r="AG8" s="48"/>
      <c r="AH8" s="48"/>
      <c r="AI8" s="48"/>
      <c r="AJ8" s="48"/>
      <c r="AK8" s="48"/>
      <c r="AL8" s="48"/>
      <c r="AM8" s="4" t="s">
        <v>28</v>
      </c>
      <c r="AN8" s="4"/>
      <c r="AO8" s="4"/>
      <c r="AP8" s="4"/>
      <c r="AQ8" s="4"/>
      <c r="AR8" s="4"/>
      <c r="AS8" s="4"/>
      <c r="AT8" s="4"/>
      <c r="AU8" s="3" t="s">
        <v>15</v>
      </c>
      <c r="AV8" s="3"/>
      <c r="AW8" s="3"/>
      <c r="AX8" s="3"/>
      <c r="AY8" s="2" t="s">
        <v>29</v>
      </c>
      <c r="AZ8" s="2"/>
      <c r="BA8" s="2"/>
      <c r="BB8" s="2"/>
      <c r="BC8" s="2"/>
      <c r="BD8" s="2"/>
      <c r="BE8" s="2"/>
      <c r="BF8" s="2"/>
      <c r="BG8" s="2"/>
      <c r="BH8" s="2"/>
      <c r="BI8" s="2"/>
      <c r="BJ8" s="2"/>
      <c r="BK8" s="2"/>
      <c r="BL8" s="2"/>
      <c r="BM8" s="2"/>
      <c r="BN8" s="1">
        <v>745364</v>
      </c>
      <c r="BO8" s="1"/>
      <c r="BP8" s="1"/>
      <c r="BQ8" s="1"/>
      <c r="BR8" s="1"/>
      <c r="BS8" s="1"/>
      <c r="BT8" s="1"/>
      <c r="BU8" s="1"/>
      <c r="BV8" s="1">
        <v>636692</v>
      </c>
      <c r="BW8" s="1"/>
      <c r="BX8" s="1"/>
      <c r="BY8" s="1"/>
      <c r="BZ8" s="1"/>
      <c r="CA8" s="1"/>
      <c r="CB8" s="1"/>
      <c r="CC8" s="1"/>
      <c r="CD8" s="51" t="s">
        <v>30</v>
      </c>
      <c r="CE8" s="51"/>
      <c r="CF8" s="51"/>
      <c r="CG8" s="51"/>
      <c r="CH8" s="51"/>
      <c r="CI8" s="51"/>
      <c r="CJ8" s="51"/>
      <c r="CK8" s="51"/>
      <c r="CL8" s="51"/>
      <c r="CM8" s="51"/>
      <c r="CN8" s="51"/>
      <c r="CO8" s="51"/>
      <c r="CP8" s="51"/>
      <c r="CQ8" s="51"/>
      <c r="CR8" s="51"/>
      <c r="CS8" s="51"/>
      <c r="CT8" s="44">
        <v>0.53</v>
      </c>
      <c r="CU8" s="44"/>
      <c r="CV8" s="44"/>
      <c r="CW8" s="44"/>
      <c r="CX8" s="44"/>
      <c r="CY8" s="44"/>
      <c r="CZ8" s="44"/>
      <c r="DA8" s="44"/>
      <c r="DB8" s="44">
        <v>0.52</v>
      </c>
      <c r="DC8" s="44"/>
      <c r="DD8" s="44"/>
      <c r="DE8" s="44"/>
      <c r="DF8" s="44"/>
      <c r="DG8" s="44"/>
      <c r="DH8" s="44"/>
      <c r="DI8" s="44"/>
      <c r="DJ8" s="53"/>
      <c r="DK8" s="53"/>
      <c r="DL8" s="53"/>
      <c r="DM8" s="53"/>
      <c r="DN8" s="53"/>
      <c r="DO8" s="53"/>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75" customHeight="1">
      <c r="A9" s="54"/>
      <c r="B9" s="45" t="s">
        <v>31</v>
      </c>
      <c r="C9" s="45"/>
      <c r="D9" s="45"/>
      <c r="E9" s="45"/>
      <c r="F9" s="45"/>
      <c r="G9" s="45"/>
      <c r="H9" s="45"/>
      <c r="I9" s="45"/>
      <c r="J9" s="45"/>
      <c r="K9" s="45"/>
      <c r="L9" s="38" t="s">
        <v>32</v>
      </c>
      <c r="M9" s="38"/>
      <c r="N9" s="38"/>
      <c r="O9" s="38"/>
      <c r="P9" s="38"/>
      <c r="Q9" s="38"/>
      <c r="R9" s="43">
        <v>41256</v>
      </c>
      <c r="S9" s="43"/>
      <c r="T9" s="43"/>
      <c r="U9" s="43"/>
      <c r="V9" s="43"/>
      <c r="W9" s="9" t="s">
        <v>33</v>
      </c>
      <c r="X9" s="9"/>
      <c r="Y9" s="9"/>
      <c r="Z9" s="9"/>
      <c r="AA9" s="9"/>
      <c r="AB9" s="9"/>
      <c r="AC9" s="9"/>
      <c r="AD9" s="9"/>
      <c r="AE9" s="9"/>
      <c r="AF9" s="9"/>
      <c r="AG9" s="9"/>
      <c r="AH9" s="9"/>
      <c r="AI9" s="9"/>
      <c r="AJ9" s="9"/>
      <c r="AK9" s="9"/>
      <c r="AL9" s="9"/>
      <c r="AM9" s="4" t="s">
        <v>34</v>
      </c>
      <c r="AN9" s="4"/>
      <c r="AO9" s="4"/>
      <c r="AP9" s="4"/>
      <c r="AQ9" s="4"/>
      <c r="AR9" s="4"/>
      <c r="AS9" s="4"/>
      <c r="AT9" s="4"/>
      <c r="AU9" s="3" t="s">
        <v>15</v>
      </c>
      <c r="AV9" s="3"/>
      <c r="AW9" s="3"/>
      <c r="AX9" s="3"/>
      <c r="AY9" s="2" t="s">
        <v>35</v>
      </c>
      <c r="AZ9" s="2"/>
      <c r="BA9" s="2"/>
      <c r="BB9" s="2"/>
      <c r="BC9" s="2"/>
      <c r="BD9" s="2"/>
      <c r="BE9" s="2"/>
      <c r="BF9" s="2"/>
      <c r="BG9" s="2"/>
      <c r="BH9" s="2"/>
      <c r="BI9" s="2"/>
      <c r="BJ9" s="2"/>
      <c r="BK9" s="2"/>
      <c r="BL9" s="2"/>
      <c r="BM9" s="2"/>
      <c r="BN9" s="1">
        <v>108672</v>
      </c>
      <c r="BO9" s="1"/>
      <c r="BP9" s="1"/>
      <c r="BQ9" s="1"/>
      <c r="BR9" s="1"/>
      <c r="BS9" s="1"/>
      <c r="BT9" s="1"/>
      <c r="BU9" s="1"/>
      <c r="BV9" s="1">
        <v>47541</v>
      </c>
      <c r="BW9" s="1"/>
      <c r="BX9" s="1"/>
      <c r="BY9" s="1"/>
      <c r="BZ9" s="1"/>
      <c r="CA9" s="1"/>
      <c r="CB9" s="1"/>
      <c r="CC9" s="1"/>
      <c r="CD9" s="51" t="s">
        <v>36</v>
      </c>
      <c r="CE9" s="51"/>
      <c r="CF9" s="51"/>
      <c r="CG9" s="51"/>
      <c r="CH9" s="51"/>
      <c r="CI9" s="51"/>
      <c r="CJ9" s="51"/>
      <c r="CK9" s="51"/>
      <c r="CL9" s="51"/>
      <c r="CM9" s="51"/>
      <c r="CN9" s="51"/>
      <c r="CO9" s="51"/>
      <c r="CP9" s="51"/>
      <c r="CQ9" s="51"/>
      <c r="CR9" s="51"/>
      <c r="CS9" s="51"/>
      <c r="CT9" s="49">
        <v>15.8</v>
      </c>
      <c r="CU9" s="49"/>
      <c r="CV9" s="49"/>
      <c r="CW9" s="49"/>
      <c r="CX9" s="49"/>
      <c r="CY9" s="49"/>
      <c r="CZ9" s="49"/>
      <c r="DA9" s="49"/>
      <c r="DB9" s="49">
        <v>16.899999999999999</v>
      </c>
      <c r="DC9" s="49"/>
      <c r="DD9" s="49"/>
      <c r="DE9" s="49"/>
      <c r="DF9" s="49"/>
      <c r="DG9" s="49"/>
      <c r="DH9" s="49"/>
      <c r="DI9" s="49"/>
      <c r="DJ9" s="53"/>
      <c r="DK9" s="53"/>
      <c r="DL9" s="53"/>
      <c r="DM9" s="53"/>
      <c r="DN9" s="53"/>
      <c r="DO9" s="53"/>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c r="A10" s="54"/>
      <c r="B10" s="45"/>
      <c r="C10" s="45"/>
      <c r="D10" s="45"/>
      <c r="E10" s="45"/>
      <c r="F10" s="45"/>
      <c r="G10" s="45"/>
      <c r="H10" s="45"/>
      <c r="I10" s="45"/>
      <c r="J10" s="45"/>
      <c r="K10" s="45"/>
      <c r="L10" s="42" t="s">
        <v>37</v>
      </c>
      <c r="M10" s="42"/>
      <c r="N10" s="42"/>
      <c r="O10" s="42"/>
      <c r="P10" s="42"/>
      <c r="Q10" s="42"/>
      <c r="R10" s="41">
        <v>42373</v>
      </c>
      <c r="S10" s="41"/>
      <c r="T10" s="41"/>
      <c r="U10" s="41"/>
      <c r="V10" s="41"/>
      <c r="W10" s="9"/>
      <c r="X10" s="9"/>
      <c r="Y10" s="9"/>
      <c r="Z10" s="9"/>
      <c r="AA10" s="9"/>
      <c r="AB10" s="9"/>
      <c r="AC10" s="9"/>
      <c r="AD10" s="9"/>
      <c r="AE10" s="9"/>
      <c r="AF10" s="9"/>
      <c r="AG10" s="9"/>
      <c r="AH10" s="9"/>
      <c r="AI10" s="9"/>
      <c r="AJ10" s="9"/>
      <c r="AK10" s="9"/>
      <c r="AL10" s="9"/>
      <c r="AM10" s="4" t="s">
        <v>38</v>
      </c>
      <c r="AN10" s="4"/>
      <c r="AO10" s="4"/>
      <c r="AP10" s="4"/>
      <c r="AQ10" s="4"/>
      <c r="AR10" s="4"/>
      <c r="AS10" s="4"/>
      <c r="AT10" s="4"/>
      <c r="AU10" s="3" t="s">
        <v>15</v>
      </c>
      <c r="AV10" s="3"/>
      <c r="AW10" s="3"/>
      <c r="AX10" s="3"/>
      <c r="AY10" s="2" t="s">
        <v>39</v>
      </c>
      <c r="AZ10" s="2"/>
      <c r="BA10" s="2"/>
      <c r="BB10" s="2"/>
      <c r="BC10" s="2"/>
      <c r="BD10" s="2"/>
      <c r="BE10" s="2"/>
      <c r="BF10" s="2"/>
      <c r="BG10" s="2"/>
      <c r="BH10" s="2"/>
      <c r="BI10" s="2"/>
      <c r="BJ10" s="2"/>
      <c r="BK10" s="2"/>
      <c r="BL10" s="2"/>
      <c r="BM10" s="2"/>
      <c r="BN10" s="1">
        <v>292</v>
      </c>
      <c r="BO10" s="1"/>
      <c r="BP10" s="1"/>
      <c r="BQ10" s="1"/>
      <c r="BR10" s="1"/>
      <c r="BS10" s="1"/>
      <c r="BT10" s="1"/>
      <c r="BU10" s="1"/>
      <c r="BV10" s="1">
        <v>247</v>
      </c>
      <c r="BW10" s="1"/>
      <c r="BX10" s="1"/>
      <c r="BY10" s="1"/>
      <c r="BZ10" s="1"/>
      <c r="CA10" s="1"/>
      <c r="CB10" s="1"/>
      <c r="CC10" s="1"/>
      <c r="CD10" s="57" t="s">
        <v>40</v>
      </c>
      <c r="CE10" s="58"/>
      <c r="CF10" s="58"/>
      <c r="CG10" s="58"/>
      <c r="CH10" s="58"/>
      <c r="CI10" s="58"/>
      <c r="CJ10" s="58"/>
      <c r="CK10" s="58"/>
      <c r="CL10" s="58"/>
      <c r="CM10" s="58"/>
      <c r="CN10" s="58"/>
      <c r="CO10" s="58"/>
      <c r="CP10" s="58"/>
      <c r="CQ10" s="58"/>
      <c r="CR10" s="58"/>
      <c r="CS10" s="59"/>
      <c r="CT10" s="60"/>
      <c r="CU10" s="61"/>
      <c r="CV10" s="61"/>
      <c r="CW10" s="61"/>
      <c r="CX10" s="61"/>
      <c r="CY10" s="61"/>
      <c r="CZ10" s="61"/>
      <c r="DA10" s="62"/>
      <c r="DB10" s="60"/>
      <c r="DC10" s="61"/>
      <c r="DD10" s="61"/>
      <c r="DE10" s="61"/>
      <c r="DF10" s="61"/>
      <c r="DG10" s="61"/>
      <c r="DH10" s="61"/>
      <c r="DI10" s="62"/>
      <c r="DJ10" s="53"/>
      <c r="DK10" s="53"/>
      <c r="DL10" s="53"/>
      <c r="DM10" s="53"/>
      <c r="DN10" s="53"/>
      <c r="DO10" s="53"/>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75" customHeight="1">
      <c r="A11" s="54"/>
      <c r="B11" s="45"/>
      <c r="C11" s="45"/>
      <c r="D11" s="45"/>
      <c r="E11" s="45"/>
      <c r="F11" s="45"/>
      <c r="G11" s="45"/>
      <c r="H11" s="45"/>
      <c r="I11" s="45"/>
      <c r="J11" s="45"/>
      <c r="K11" s="45"/>
      <c r="L11" s="40" t="s">
        <v>41</v>
      </c>
      <c r="M11" s="40"/>
      <c r="N11" s="40"/>
      <c r="O11" s="40"/>
      <c r="P11" s="40"/>
      <c r="Q11" s="40"/>
      <c r="R11" s="39" t="s">
        <v>42</v>
      </c>
      <c r="S11" s="39"/>
      <c r="T11" s="39"/>
      <c r="U11" s="39"/>
      <c r="V11" s="39"/>
      <c r="W11" s="9"/>
      <c r="X11" s="9"/>
      <c r="Y11" s="9"/>
      <c r="Z11" s="9"/>
      <c r="AA11" s="9"/>
      <c r="AB11" s="9"/>
      <c r="AC11" s="9"/>
      <c r="AD11" s="9"/>
      <c r="AE11" s="9"/>
      <c r="AF11" s="9"/>
      <c r="AG11" s="9"/>
      <c r="AH11" s="9"/>
      <c r="AI11" s="9"/>
      <c r="AJ11" s="9"/>
      <c r="AK11" s="9"/>
      <c r="AL11" s="9"/>
      <c r="AM11" s="4" t="s">
        <v>43</v>
      </c>
      <c r="AN11" s="4"/>
      <c r="AO11" s="4"/>
      <c r="AP11" s="4"/>
      <c r="AQ11" s="4"/>
      <c r="AR11" s="4"/>
      <c r="AS11" s="4"/>
      <c r="AT11" s="4"/>
      <c r="AU11" s="37" t="s">
        <v>44</v>
      </c>
      <c r="AV11" s="37"/>
      <c r="AW11" s="37"/>
      <c r="AX11" s="37"/>
      <c r="AY11" s="2" t="s">
        <v>45</v>
      </c>
      <c r="AZ11" s="2"/>
      <c r="BA11" s="2"/>
      <c r="BB11" s="2"/>
      <c r="BC11" s="2"/>
      <c r="BD11" s="2"/>
      <c r="BE11" s="2"/>
      <c r="BF11" s="2"/>
      <c r="BG11" s="2"/>
      <c r="BH11" s="2"/>
      <c r="BI11" s="2"/>
      <c r="BJ11" s="2"/>
      <c r="BK11" s="2"/>
      <c r="BL11" s="2"/>
      <c r="BM11" s="2"/>
      <c r="BN11" s="1" t="s">
        <v>46</v>
      </c>
      <c r="BO11" s="1"/>
      <c r="BP11" s="1"/>
      <c r="BQ11" s="1"/>
      <c r="BR11" s="1"/>
      <c r="BS11" s="1"/>
      <c r="BT11" s="1"/>
      <c r="BU11" s="1"/>
      <c r="BV11" s="1" t="s">
        <v>46</v>
      </c>
      <c r="BW11" s="1"/>
      <c r="BX11" s="1"/>
      <c r="BY11" s="1"/>
      <c r="BZ11" s="1"/>
      <c r="CA11" s="1"/>
      <c r="CB11" s="1"/>
      <c r="CC11" s="1"/>
      <c r="CD11" s="51" t="s">
        <v>47</v>
      </c>
      <c r="CE11" s="51"/>
      <c r="CF11" s="51"/>
      <c r="CG11" s="51"/>
      <c r="CH11" s="51"/>
      <c r="CI11" s="51"/>
      <c r="CJ11" s="51"/>
      <c r="CK11" s="51"/>
      <c r="CL11" s="51"/>
      <c r="CM11" s="51"/>
      <c r="CN11" s="51"/>
      <c r="CO11" s="51"/>
      <c r="CP11" s="51"/>
      <c r="CQ11" s="51"/>
      <c r="CR11" s="51"/>
      <c r="CS11" s="51"/>
      <c r="CT11" s="44" t="s">
        <v>46</v>
      </c>
      <c r="CU11" s="44"/>
      <c r="CV11" s="44"/>
      <c r="CW11" s="44"/>
      <c r="CX11" s="44"/>
      <c r="CY11" s="44"/>
      <c r="CZ11" s="44"/>
      <c r="DA11" s="44"/>
      <c r="DB11" s="44" t="s">
        <v>46</v>
      </c>
      <c r="DC11" s="44"/>
      <c r="DD11" s="44"/>
      <c r="DE11" s="44"/>
      <c r="DF11" s="44"/>
      <c r="DG11" s="44"/>
      <c r="DH11" s="44"/>
      <c r="DI11" s="44"/>
      <c r="DJ11" s="53"/>
      <c r="DK11" s="53"/>
      <c r="DL11" s="53"/>
      <c r="DM11" s="53"/>
      <c r="DN11" s="53"/>
      <c r="DO11" s="53"/>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c r="A12" s="54"/>
      <c r="B12" s="34" t="s">
        <v>48</v>
      </c>
      <c r="C12" s="34"/>
      <c r="D12" s="34"/>
      <c r="E12" s="34"/>
      <c r="F12" s="34"/>
      <c r="G12" s="34"/>
      <c r="H12" s="34"/>
      <c r="I12" s="34"/>
      <c r="J12" s="34"/>
      <c r="K12" s="34"/>
      <c r="L12" s="36" t="s">
        <v>49</v>
      </c>
      <c r="M12" s="36"/>
      <c r="N12" s="36"/>
      <c r="O12" s="36"/>
      <c r="P12" s="36"/>
      <c r="Q12" s="36"/>
      <c r="R12" s="35">
        <v>41661</v>
      </c>
      <c r="S12" s="35"/>
      <c r="T12" s="35"/>
      <c r="U12" s="35"/>
      <c r="V12" s="35"/>
      <c r="W12" s="33" t="s">
        <v>7</v>
      </c>
      <c r="X12" s="33"/>
      <c r="Y12" s="33"/>
      <c r="Z12" s="33"/>
      <c r="AA12" s="33"/>
      <c r="AB12" s="33"/>
      <c r="AC12" s="32" t="s">
        <v>50</v>
      </c>
      <c r="AD12" s="32"/>
      <c r="AE12" s="32"/>
      <c r="AF12" s="32"/>
      <c r="AG12" s="32"/>
      <c r="AH12" s="29" t="s">
        <v>51</v>
      </c>
      <c r="AI12" s="29"/>
      <c r="AJ12" s="29"/>
      <c r="AK12" s="29"/>
      <c r="AL12" s="29"/>
      <c r="AM12" s="4" t="s">
        <v>52</v>
      </c>
      <c r="AN12" s="4"/>
      <c r="AO12" s="4"/>
      <c r="AP12" s="4"/>
      <c r="AQ12" s="4"/>
      <c r="AR12" s="4"/>
      <c r="AS12" s="4"/>
      <c r="AT12" s="4"/>
      <c r="AU12" s="37" t="s">
        <v>44</v>
      </c>
      <c r="AV12" s="37"/>
      <c r="AW12" s="37"/>
      <c r="AX12" s="37"/>
      <c r="AY12" s="2" t="s">
        <v>53</v>
      </c>
      <c r="AZ12" s="2"/>
      <c r="BA12" s="2"/>
      <c r="BB12" s="2"/>
      <c r="BC12" s="2"/>
      <c r="BD12" s="2"/>
      <c r="BE12" s="2"/>
      <c r="BF12" s="2"/>
      <c r="BG12" s="2"/>
      <c r="BH12" s="2"/>
      <c r="BI12" s="2"/>
      <c r="BJ12" s="2"/>
      <c r="BK12" s="2"/>
      <c r="BL12" s="2"/>
      <c r="BM12" s="2"/>
      <c r="BN12" s="1">
        <v>270000</v>
      </c>
      <c r="BO12" s="1"/>
      <c r="BP12" s="1"/>
      <c r="BQ12" s="1"/>
      <c r="BR12" s="1"/>
      <c r="BS12" s="1"/>
      <c r="BT12" s="1"/>
      <c r="BU12" s="1"/>
      <c r="BV12" s="1">
        <v>270000</v>
      </c>
      <c r="BW12" s="1"/>
      <c r="BX12" s="1"/>
      <c r="BY12" s="1"/>
      <c r="BZ12" s="1"/>
      <c r="CA12" s="1"/>
      <c r="CB12" s="1"/>
      <c r="CC12" s="1"/>
      <c r="CD12" s="51" t="s">
        <v>54</v>
      </c>
      <c r="CE12" s="51"/>
      <c r="CF12" s="51"/>
      <c r="CG12" s="51"/>
      <c r="CH12" s="51"/>
      <c r="CI12" s="51"/>
      <c r="CJ12" s="51"/>
      <c r="CK12" s="51"/>
      <c r="CL12" s="51"/>
      <c r="CM12" s="51"/>
      <c r="CN12" s="51"/>
      <c r="CO12" s="51"/>
      <c r="CP12" s="51"/>
      <c r="CQ12" s="51"/>
      <c r="CR12" s="51"/>
      <c r="CS12" s="51"/>
      <c r="CT12" s="44" t="s">
        <v>46</v>
      </c>
      <c r="CU12" s="44"/>
      <c r="CV12" s="44"/>
      <c r="CW12" s="44"/>
      <c r="CX12" s="44"/>
      <c r="CY12" s="44"/>
      <c r="CZ12" s="44"/>
      <c r="DA12" s="44"/>
      <c r="DB12" s="44" t="s">
        <v>46</v>
      </c>
      <c r="DC12" s="44"/>
      <c r="DD12" s="44"/>
      <c r="DE12" s="44"/>
      <c r="DF12" s="44"/>
      <c r="DG12" s="44"/>
      <c r="DH12" s="44"/>
      <c r="DI12" s="44"/>
      <c r="DJ12" s="53"/>
      <c r="DK12" s="53"/>
      <c r="DL12" s="53"/>
      <c r="DM12" s="53"/>
      <c r="DN12" s="53"/>
      <c r="DO12" s="53"/>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c r="A13" s="54"/>
      <c r="B13" s="34"/>
      <c r="C13" s="34"/>
      <c r="D13" s="34"/>
      <c r="E13" s="34"/>
      <c r="F13" s="34"/>
      <c r="G13" s="34"/>
      <c r="H13" s="34"/>
      <c r="I13" s="34"/>
      <c r="J13" s="34"/>
      <c r="K13" s="34"/>
      <c r="L13" s="63"/>
      <c r="M13" s="31" t="s">
        <v>55</v>
      </c>
      <c r="N13" s="31"/>
      <c r="O13" s="31"/>
      <c r="P13" s="31"/>
      <c r="Q13" s="31"/>
      <c r="R13" s="30">
        <v>41376</v>
      </c>
      <c r="S13" s="30"/>
      <c r="T13" s="30"/>
      <c r="U13" s="30"/>
      <c r="V13" s="30"/>
      <c r="W13" s="33" t="s">
        <v>56</v>
      </c>
      <c r="X13" s="33"/>
      <c r="Y13" s="33"/>
      <c r="Z13" s="33"/>
      <c r="AA13" s="33"/>
      <c r="AB13" s="33"/>
      <c r="AC13" s="28">
        <v>2183</v>
      </c>
      <c r="AD13" s="28"/>
      <c r="AE13" s="28"/>
      <c r="AF13" s="28"/>
      <c r="AG13" s="28"/>
      <c r="AH13" s="41">
        <v>2232</v>
      </c>
      <c r="AI13" s="41"/>
      <c r="AJ13" s="41"/>
      <c r="AK13" s="41"/>
      <c r="AL13" s="41"/>
      <c r="AM13" s="4" t="s">
        <v>57</v>
      </c>
      <c r="AN13" s="4"/>
      <c r="AO13" s="4"/>
      <c r="AP13" s="4"/>
      <c r="AQ13" s="4"/>
      <c r="AR13" s="4"/>
      <c r="AS13" s="4"/>
      <c r="AT13" s="4"/>
      <c r="AU13" s="37" t="s">
        <v>44</v>
      </c>
      <c r="AV13" s="37"/>
      <c r="AW13" s="37"/>
      <c r="AX13" s="37"/>
      <c r="AY13" s="2" t="s">
        <v>58</v>
      </c>
      <c r="AZ13" s="2"/>
      <c r="BA13" s="2"/>
      <c r="BB13" s="2"/>
      <c r="BC13" s="2"/>
      <c r="BD13" s="2"/>
      <c r="BE13" s="2"/>
      <c r="BF13" s="2"/>
      <c r="BG13" s="2"/>
      <c r="BH13" s="2"/>
      <c r="BI13" s="2"/>
      <c r="BJ13" s="2"/>
      <c r="BK13" s="2"/>
      <c r="BL13" s="2"/>
      <c r="BM13" s="2"/>
      <c r="BN13" s="1">
        <v>-161036</v>
      </c>
      <c r="BO13" s="1"/>
      <c r="BP13" s="1"/>
      <c r="BQ13" s="1"/>
      <c r="BR13" s="1"/>
      <c r="BS13" s="1"/>
      <c r="BT13" s="1"/>
      <c r="BU13" s="1"/>
      <c r="BV13" s="1">
        <v>-222212</v>
      </c>
      <c r="BW13" s="1"/>
      <c r="BX13" s="1"/>
      <c r="BY13" s="1"/>
      <c r="BZ13" s="1"/>
      <c r="CA13" s="1"/>
      <c r="CB13" s="1"/>
      <c r="CC13" s="1"/>
      <c r="CD13" s="51" t="s">
        <v>59</v>
      </c>
      <c r="CE13" s="51"/>
      <c r="CF13" s="51"/>
      <c r="CG13" s="51"/>
      <c r="CH13" s="51"/>
      <c r="CI13" s="51"/>
      <c r="CJ13" s="51"/>
      <c r="CK13" s="51"/>
      <c r="CL13" s="51"/>
      <c r="CM13" s="51"/>
      <c r="CN13" s="51"/>
      <c r="CO13" s="51"/>
      <c r="CP13" s="51"/>
      <c r="CQ13" s="51"/>
      <c r="CR13" s="51"/>
      <c r="CS13" s="51"/>
      <c r="CT13" s="49">
        <v>9.5</v>
      </c>
      <c r="CU13" s="49"/>
      <c r="CV13" s="49"/>
      <c r="CW13" s="49"/>
      <c r="CX13" s="49"/>
      <c r="CY13" s="49"/>
      <c r="CZ13" s="49"/>
      <c r="DA13" s="49"/>
      <c r="DB13" s="49">
        <v>10.8</v>
      </c>
      <c r="DC13" s="49"/>
      <c r="DD13" s="49"/>
      <c r="DE13" s="49"/>
      <c r="DF13" s="49"/>
      <c r="DG13" s="49"/>
      <c r="DH13" s="49"/>
      <c r="DI13" s="49"/>
      <c r="DJ13" s="53"/>
      <c r="DK13" s="53"/>
      <c r="DL13" s="53"/>
      <c r="DM13" s="53"/>
      <c r="DN13" s="53"/>
      <c r="DO13" s="5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c r="A14" s="54"/>
      <c r="B14" s="34"/>
      <c r="C14" s="34"/>
      <c r="D14" s="34"/>
      <c r="E14" s="34"/>
      <c r="F14" s="34"/>
      <c r="G14" s="34"/>
      <c r="H14" s="34"/>
      <c r="I14" s="34"/>
      <c r="J14" s="34"/>
      <c r="K14" s="34"/>
      <c r="L14" s="27" t="s">
        <v>60</v>
      </c>
      <c r="M14" s="27"/>
      <c r="N14" s="27"/>
      <c r="O14" s="27"/>
      <c r="P14" s="27"/>
      <c r="Q14" s="27"/>
      <c r="R14" s="30">
        <v>42022</v>
      </c>
      <c r="S14" s="30"/>
      <c r="T14" s="30"/>
      <c r="U14" s="30"/>
      <c r="V14" s="30"/>
      <c r="W14" s="33"/>
      <c r="X14" s="33"/>
      <c r="Y14" s="33"/>
      <c r="Z14" s="33"/>
      <c r="AA14" s="33"/>
      <c r="AB14" s="33"/>
      <c r="AC14" s="26">
        <v>10.4</v>
      </c>
      <c r="AD14" s="26"/>
      <c r="AE14" s="26"/>
      <c r="AF14" s="26"/>
      <c r="AG14" s="26"/>
      <c r="AH14" s="25">
        <v>10.6</v>
      </c>
      <c r="AI14" s="25"/>
      <c r="AJ14" s="25"/>
      <c r="AK14" s="25"/>
      <c r="AL14" s="25"/>
      <c r="AM14" s="4"/>
      <c r="AN14" s="4"/>
      <c r="AO14" s="4"/>
      <c r="AP14" s="4"/>
      <c r="AQ14" s="4"/>
      <c r="AR14" s="4"/>
      <c r="AS14" s="4"/>
      <c r="AT14" s="4"/>
      <c r="AU14" s="3"/>
      <c r="AV14" s="3"/>
      <c r="AW14" s="3"/>
      <c r="AX14" s="3"/>
      <c r="AY14" s="2"/>
      <c r="AZ14" s="2"/>
      <c r="BA14" s="2"/>
      <c r="BB14" s="2"/>
      <c r="BC14" s="2"/>
      <c r="BD14" s="2"/>
      <c r="BE14" s="2"/>
      <c r="BF14" s="2"/>
      <c r="BG14" s="2"/>
      <c r="BH14" s="2"/>
      <c r="BI14" s="2"/>
      <c r="BJ14" s="2"/>
      <c r="BK14" s="2"/>
      <c r="BL14" s="2"/>
      <c r="BM14" s="2"/>
      <c r="BN14" s="1"/>
      <c r="BO14" s="1"/>
      <c r="BP14" s="1"/>
      <c r="BQ14" s="1"/>
      <c r="BR14" s="1"/>
      <c r="BS14" s="1"/>
      <c r="BT14" s="1"/>
      <c r="BU14" s="1"/>
      <c r="BV14" s="1"/>
      <c r="BW14" s="1"/>
      <c r="BX14" s="1"/>
      <c r="BY14" s="1"/>
      <c r="BZ14" s="1"/>
      <c r="CA14" s="1"/>
      <c r="CB14" s="1"/>
      <c r="CC14" s="1"/>
      <c r="CD14" s="24" t="s">
        <v>61</v>
      </c>
      <c r="CE14" s="24"/>
      <c r="CF14" s="24"/>
      <c r="CG14" s="24"/>
      <c r="CH14" s="24"/>
      <c r="CI14" s="24"/>
      <c r="CJ14" s="24"/>
      <c r="CK14" s="24"/>
      <c r="CL14" s="24"/>
      <c r="CM14" s="24"/>
      <c r="CN14" s="24"/>
      <c r="CO14" s="24"/>
      <c r="CP14" s="24"/>
      <c r="CQ14" s="24"/>
      <c r="CR14" s="24"/>
      <c r="CS14" s="24"/>
      <c r="CT14" s="23">
        <v>64</v>
      </c>
      <c r="CU14" s="23"/>
      <c r="CV14" s="23"/>
      <c r="CW14" s="23"/>
      <c r="CX14" s="23"/>
      <c r="CY14" s="23"/>
      <c r="CZ14" s="23"/>
      <c r="DA14" s="23"/>
      <c r="DB14" s="23">
        <v>70.8</v>
      </c>
      <c r="DC14" s="23"/>
      <c r="DD14" s="23"/>
      <c r="DE14" s="23"/>
      <c r="DF14" s="23"/>
      <c r="DG14" s="23"/>
      <c r="DH14" s="23"/>
      <c r="DI14" s="23"/>
      <c r="DJ14" s="53"/>
      <c r="DK14" s="53"/>
      <c r="DL14" s="53"/>
      <c r="DM14" s="53"/>
      <c r="DN14" s="53"/>
      <c r="DO14" s="53"/>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c r="A15" s="54"/>
      <c r="B15" s="34"/>
      <c r="C15" s="34"/>
      <c r="D15" s="34"/>
      <c r="E15" s="34"/>
      <c r="F15" s="34"/>
      <c r="G15" s="34"/>
      <c r="H15" s="34"/>
      <c r="I15" s="34"/>
      <c r="J15" s="34"/>
      <c r="K15" s="34"/>
      <c r="L15" s="63"/>
      <c r="M15" s="31" t="s">
        <v>55</v>
      </c>
      <c r="N15" s="31"/>
      <c r="O15" s="31"/>
      <c r="P15" s="31"/>
      <c r="Q15" s="31"/>
      <c r="R15" s="30">
        <v>41748</v>
      </c>
      <c r="S15" s="30"/>
      <c r="T15" s="30"/>
      <c r="U15" s="30"/>
      <c r="V15" s="30"/>
      <c r="W15" s="33" t="s">
        <v>62</v>
      </c>
      <c r="X15" s="33"/>
      <c r="Y15" s="33"/>
      <c r="Z15" s="33"/>
      <c r="AA15" s="33"/>
      <c r="AB15" s="33"/>
      <c r="AC15" s="28">
        <v>6992</v>
      </c>
      <c r="AD15" s="28"/>
      <c r="AE15" s="28"/>
      <c r="AF15" s="28"/>
      <c r="AG15" s="28"/>
      <c r="AH15" s="41">
        <v>7233</v>
      </c>
      <c r="AI15" s="41"/>
      <c r="AJ15" s="41"/>
      <c r="AK15" s="41"/>
      <c r="AL15" s="41"/>
      <c r="AM15" s="4"/>
      <c r="AN15" s="4"/>
      <c r="AO15" s="4"/>
      <c r="AP15" s="4"/>
      <c r="AQ15" s="4"/>
      <c r="AR15" s="4"/>
      <c r="AS15" s="4"/>
      <c r="AT15" s="4"/>
      <c r="AU15" s="3"/>
      <c r="AV15" s="3"/>
      <c r="AW15" s="3"/>
      <c r="AX15" s="3"/>
      <c r="AY15" s="8" t="s">
        <v>63</v>
      </c>
      <c r="AZ15" s="8"/>
      <c r="BA15" s="8"/>
      <c r="BB15" s="8"/>
      <c r="BC15" s="8"/>
      <c r="BD15" s="8"/>
      <c r="BE15" s="8"/>
      <c r="BF15" s="8"/>
      <c r="BG15" s="8"/>
      <c r="BH15" s="8"/>
      <c r="BI15" s="8"/>
      <c r="BJ15" s="8"/>
      <c r="BK15" s="8"/>
      <c r="BL15" s="8"/>
      <c r="BM15" s="8"/>
      <c r="BN15" s="7">
        <v>4429270</v>
      </c>
      <c r="BO15" s="7"/>
      <c r="BP15" s="7"/>
      <c r="BQ15" s="7"/>
      <c r="BR15" s="7"/>
      <c r="BS15" s="7"/>
      <c r="BT15" s="7"/>
      <c r="BU15" s="7"/>
      <c r="BV15" s="7">
        <v>4374854</v>
      </c>
      <c r="BW15" s="7"/>
      <c r="BX15" s="7"/>
      <c r="BY15" s="7"/>
      <c r="BZ15" s="7"/>
      <c r="CA15" s="7"/>
      <c r="CB15" s="7"/>
      <c r="CC15" s="7"/>
      <c r="CD15" s="6" t="s">
        <v>64</v>
      </c>
      <c r="CE15" s="6"/>
      <c r="CF15" s="6"/>
      <c r="CG15" s="6"/>
      <c r="CH15" s="6"/>
      <c r="CI15" s="6"/>
      <c r="CJ15" s="6"/>
      <c r="CK15" s="6"/>
      <c r="CL15" s="6"/>
      <c r="CM15" s="6"/>
      <c r="CN15" s="6"/>
      <c r="CO15" s="6"/>
      <c r="CP15" s="6"/>
      <c r="CQ15" s="6"/>
      <c r="CR15" s="6"/>
      <c r="CS15" s="6"/>
      <c r="CT15" s="64"/>
      <c r="CU15" s="65"/>
      <c r="CV15" s="65"/>
      <c r="CW15" s="65"/>
      <c r="CX15" s="65"/>
      <c r="CY15" s="65"/>
      <c r="CZ15" s="65"/>
      <c r="DA15" s="66"/>
      <c r="DB15" s="64"/>
      <c r="DC15" s="65"/>
      <c r="DD15" s="65"/>
      <c r="DE15" s="65"/>
      <c r="DF15" s="65"/>
      <c r="DG15" s="65"/>
      <c r="DH15" s="65"/>
      <c r="DI15" s="66"/>
      <c r="DJ15" s="53"/>
      <c r="DK15" s="53"/>
      <c r="DL15" s="53"/>
      <c r="DM15" s="53"/>
      <c r="DN15" s="53"/>
      <c r="DO15" s="53"/>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75" customHeight="1">
      <c r="A16" s="54"/>
      <c r="B16" s="34"/>
      <c r="C16" s="34"/>
      <c r="D16" s="34"/>
      <c r="E16" s="34"/>
      <c r="F16" s="34"/>
      <c r="G16" s="34"/>
      <c r="H16" s="34"/>
      <c r="I16" s="34"/>
      <c r="J16" s="34"/>
      <c r="K16" s="34"/>
      <c r="L16" s="22" t="s">
        <v>65</v>
      </c>
      <c r="M16" s="22"/>
      <c r="N16" s="22"/>
      <c r="O16" s="22"/>
      <c r="P16" s="22"/>
      <c r="Q16" s="22"/>
      <c r="R16" s="21" t="s">
        <v>66</v>
      </c>
      <c r="S16" s="21"/>
      <c r="T16" s="21"/>
      <c r="U16" s="21"/>
      <c r="V16" s="21"/>
      <c r="W16" s="33"/>
      <c r="X16" s="33"/>
      <c r="Y16" s="33"/>
      <c r="Z16" s="33"/>
      <c r="AA16" s="33"/>
      <c r="AB16" s="33"/>
      <c r="AC16" s="26">
        <v>33.200000000000003</v>
      </c>
      <c r="AD16" s="26"/>
      <c r="AE16" s="26"/>
      <c r="AF16" s="26"/>
      <c r="AG16" s="26"/>
      <c r="AH16" s="25">
        <v>34.5</v>
      </c>
      <c r="AI16" s="25"/>
      <c r="AJ16" s="25"/>
      <c r="AK16" s="25"/>
      <c r="AL16" s="25"/>
      <c r="AM16" s="4"/>
      <c r="AN16" s="4"/>
      <c r="AO16" s="4"/>
      <c r="AP16" s="4"/>
      <c r="AQ16" s="4"/>
      <c r="AR16" s="4"/>
      <c r="AS16" s="4"/>
      <c r="AT16" s="4"/>
      <c r="AU16" s="3"/>
      <c r="AV16" s="3"/>
      <c r="AW16" s="3"/>
      <c r="AX16" s="3"/>
      <c r="AY16" s="2" t="s">
        <v>67</v>
      </c>
      <c r="AZ16" s="2"/>
      <c r="BA16" s="2"/>
      <c r="BB16" s="2"/>
      <c r="BC16" s="2"/>
      <c r="BD16" s="2"/>
      <c r="BE16" s="2"/>
      <c r="BF16" s="2"/>
      <c r="BG16" s="2"/>
      <c r="BH16" s="2"/>
      <c r="BI16" s="2"/>
      <c r="BJ16" s="2"/>
      <c r="BK16" s="2"/>
      <c r="BL16" s="2"/>
      <c r="BM16" s="2"/>
      <c r="BN16" s="1">
        <v>8171472</v>
      </c>
      <c r="BO16" s="1"/>
      <c r="BP16" s="1"/>
      <c r="BQ16" s="1"/>
      <c r="BR16" s="1"/>
      <c r="BS16" s="1"/>
      <c r="BT16" s="1"/>
      <c r="BU16" s="1"/>
      <c r="BV16" s="1">
        <v>8203977</v>
      </c>
      <c r="BW16" s="1"/>
      <c r="BX16" s="1"/>
      <c r="BY16" s="1"/>
      <c r="BZ16" s="1"/>
      <c r="CA16" s="1"/>
      <c r="CB16" s="1"/>
      <c r="CC16" s="1"/>
      <c r="CD16" s="67"/>
      <c r="CE16" s="20"/>
      <c r="CF16" s="20"/>
      <c r="CG16" s="20"/>
      <c r="CH16" s="20"/>
      <c r="CI16" s="20"/>
      <c r="CJ16" s="20"/>
      <c r="CK16" s="20"/>
      <c r="CL16" s="20"/>
      <c r="CM16" s="20"/>
      <c r="CN16" s="20"/>
      <c r="CO16" s="20"/>
      <c r="CP16" s="20"/>
      <c r="CQ16" s="20"/>
      <c r="CR16" s="20"/>
      <c r="CS16" s="20"/>
      <c r="CT16" s="19"/>
      <c r="CU16" s="19"/>
      <c r="CV16" s="19"/>
      <c r="CW16" s="19"/>
      <c r="CX16" s="19"/>
      <c r="CY16" s="19"/>
      <c r="CZ16" s="19"/>
      <c r="DA16" s="19"/>
      <c r="DB16" s="19"/>
      <c r="DC16" s="19"/>
      <c r="DD16" s="19"/>
      <c r="DE16" s="19"/>
      <c r="DF16" s="19"/>
      <c r="DG16" s="19"/>
      <c r="DH16" s="19"/>
      <c r="DI16" s="19"/>
      <c r="DJ16" s="53"/>
      <c r="DK16" s="53"/>
      <c r="DL16" s="53"/>
      <c r="DM16" s="53"/>
      <c r="DN16" s="53"/>
      <c r="DO16" s="53"/>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8.75" customHeight="1">
      <c r="A17" s="54"/>
      <c r="B17" s="34"/>
      <c r="C17" s="34"/>
      <c r="D17" s="34"/>
      <c r="E17" s="34"/>
      <c r="F17" s="34"/>
      <c r="G17" s="34"/>
      <c r="H17" s="34"/>
      <c r="I17" s="34"/>
      <c r="J17" s="34"/>
      <c r="K17" s="34"/>
      <c r="L17" s="68"/>
      <c r="M17" s="18" t="s">
        <v>68</v>
      </c>
      <c r="N17" s="18"/>
      <c r="O17" s="18"/>
      <c r="P17" s="18"/>
      <c r="Q17" s="18"/>
      <c r="R17" s="21" t="s">
        <v>66</v>
      </c>
      <c r="S17" s="21"/>
      <c r="T17" s="21"/>
      <c r="U17" s="21"/>
      <c r="V17" s="21"/>
      <c r="W17" s="50" t="s">
        <v>69</v>
      </c>
      <c r="X17" s="50"/>
      <c r="Y17" s="50"/>
      <c r="Z17" s="50"/>
      <c r="AA17" s="50"/>
      <c r="AB17" s="50"/>
      <c r="AC17" s="28">
        <v>11861</v>
      </c>
      <c r="AD17" s="28"/>
      <c r="AE17" s="28"/>
      <c r="AF17" s="28"/>
      <c r="AG17" s="28"/>
      <c r="AH17" s="41">
        <v>11523</v>
      </c>
      <c r="AI17" s="41"/>
      <c r="AJ17" s="41"/>
      <c r="AK17" s="41"/>
      <c r="AL17" s="41"/>
      <c r="AM17" s="4"/>
      <c r="AN17" s="4"/>
      <c r="AO17" s="4"/>
      <c r="AP17" s="4"/>
      <c r="AQ17" s="4"/>
      <c r="AR17" s="4"/>
      <c r="AS17" s="4"/>
      <c r="AT17" s="4"/>
      <c r="AU17" s="3"/>
      <c r="AV17" s="3"/>
      <c r="AW17" s="3"/>
      <c r="AX17" s="3"/>
      <c r="AY17" s="2" t="s">
        <v>70</v>
      </c>
      <c r="AZ17" s="2"/>
      <c r="BA17" s="2"/>
      <c r="BB17" s="2"/>
      <c r="BC17" s="2"/>
      <c r="BD17" s="2"/>
      <c r="BE17" s="2"/>
      <c r="BF17" s="2"/>
      <c r="BG17" s="2"/>
      <c r="BH17" s="2"/>
      <c r="BI17" s="2"/>
      <c r="BJ17" s="2"/>
      <c r="BK17" s="2"/>
      <c r="BL17" s="2"/>
      <c r="BM17" s="2"/>
      <c r="BN17" s="1">
        <v>5623572</v>
      </c>
      <c r="BO17" s="1"/>
      <c r="BP17" s="1"/>
      <c r="BQ17" s="1"/>
      <c r="BR17" s="1"/>
      <c r="BS17" s="1"/>
      <c r="BT17" s="1"/>
      <c r="BU17" s="1"/>
      <c r="BV17" s="1">
        <v>5553003</v>
      </c>
      <c r="BW17" s="1"/>
      <c r="BX17" s="1"/>
      <c r="BY17" s="1"/>
      <c r="BZ17" s="1"/>
      <c r="CA17" s="1"/>
      <c r="CB17" s="1"/>
      <c r="CC17" s="1"/>
      <c r="CD17" s="67"/>
      <c r="CE17" s="20"/>
      <c r="CF17" s="20"/>
      <c r="CG17" s="20"/>
      <c r="CH17" s="20"/>
      <c r="CI17" s="20"/>
      <c r="CJ17" s="20"/>
      <c r="CK17" s="20"/>
      <c r="CL17" s="20"/>
      <c r="CM17" s="20"/>
      <c r="CN17" s="20"/>
      <c r="CO17" s="20"/>
      <c r="CP17" s="20"/>
      <c r="CQ17" s="20"/>
      <c r="CR17" s="20"/>
      <c r="CS17" s="20"/>
      <c r="CT17" s="19"/>
      <c r="CU17" s="19"/>
      <c r="CV17" s="19"/>
      <c r="CW17" s="19"/>
      <c r="CX17" s="19"/>
      <c r="CY17" s="19"/>
      <c r="CZ17" s="19"/>
      <c r="DA17" s="19"/>
      <c r="DB17" s="19"/>
      <c r="DC17" s="19"/>
      <c r="DD17" s="19"/>
      <c r="DE17" s="19"/>
      <c r="DF17" s="19"/>
      <c r="DG17" s="19"/>
      <c r="DH17" s="19"/>
      <c r="DI17" s="19"/>
      <c r="DJ17" s="53"/>
      <c r="DK17" s="53"/>
      <c r="DL17" s="53"/>
      <c r="DM17" s="53"/>
      <c r="DN17" s="53"/>
      <c r="DO17" s="53"/>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75" customHeight="1">
      <c r="A18" s="54"/>
      <c r="B18" s="45" t="s">
        <v>71</v>
      </c>
      <c r="C18" s="45"/>
      <c r="D18" s="45"/>
      <c r="E18" s="45"/>
      <c r="F18" s="45"/>
      <c r="G18" s="45"/>
      <c r="H18" s="45"/>
      <c r="I18" s="45"/>
      <c r="J18" s="45"/>
      <c r="K18" s="45"/>
      <c r="L18" s="17">
        <v>139.03</v>
      </c>
      <c r="M18" s="17"/>
      <c r="N18" s="17"/>
      <c r="O18" s="17"/>
      <c r="P18" s="17"/>
      <c r="Q18" s="17"/>
      <c r="R18" s="17"/>
      <c r="S18" s="17"/>
      <c r="T18" s="17"/>
      <c r="U18" s="17"/>
      <c r="V18" s="17"/>
      <c r="W18" s="50"/>
      <c r="X18" s="50"/>
      <c r="Y18" s="50"/>
      <c r="Z18" s="50"/>
      <c r="AA18" s="50"/>
      <c r="AB18" s="50"/>
      <c r="AC18" s="16">
        <v>56.4</v>
      </c>
      <c r="AD18" s="16"/>
      <c r="AE18" s="16"/>
      <c r="AF18" s="16"/>
      <c r="AG18" s="16"/>
      <c r="AH18" s="15">
        <v>54.9</v>
      </c>
      <c r="AI18" s="15"/>
      <c r="AJ18" s="15"/>
      <c r="AK18" s="15"/>
      <c r="AL18" s="15"/>
      <c r="AM18" s="4"/>
      <c r="AN18" s="4"/>
      <c r="AO18" s="4"/>
      <c r="AP18" s="4"/>
      <c r="AQ18" s="4"/>
      <c r="AR18" s="4"/>
      <c r="AS18" s="4"/>
      <c r="AT18" s="4"/>
      <c r="AU18" s="3"/>
      <c r="AV18" s="3"/>
      <c r="AW18" s="3"/>
      <c r="AX18" s="3"/>
      <c r="AY18" s="2" t="s">
        <v>72</v>
      </c>
      <c r="AZ18" s="2"/>
      <c r="BA18" s="2"/>
      <c r="BB18" s="2"/>
      <c r="BC18" s="2"/>
      <c r="BD18" s="2"/>
      <c r="BE18" s="2"/>
      <c r="BF18" s="2"/>
      <c r="BG18" s="2"/>
      <c r="BH18" s="2"/>
      <c r="BI18" s="2"/>
      <c r="BJ18" s="2"/>
      <c r="BK18" s="2"/>
      <c r="BL18" s="2"/>
      <c r="BM18" s="2"/>
      <c r="BN18" s="1">
        <v>8867838</v>
      </c>
      <c r="BO18" s="1"/>
      <c r="BP18" s="1"/>
      <c r="BQ18" s="1"/>
      <c r="BR18" s="1"/>
      <c r="BS18" s="1"/>
      <c r="BT18" s="1"/>
      <c r="BU18" s="1"/>
      <c r="BV18" s="1">
        <v>8926714</v>
      </c>
      <c r="BW18" s="1"/>
      <c r="BX18" s="1"/>
      <c r="BY18" s="1"/>
      <c r="BZ18" s="1"/>
      <c r="CA18" s="1"/>
      <c r="CB18" s="1"/>
      <c r="CC18" s="1"/>
      <c r="CD18" s="67"/>
      <c r="CE18" s="20"/>
      <c r="CF18" s="20"/>
      <c r="CG18" s="20"/>
      <c r="CH18" s="20"/>
      <c r="CI18" s="20"/>
      <c r="CJ18" s="20"/>
      <c r="CK18" s="20"/>
      <c r="CL18" s="20"/>
      <c r="CM18" s="20"/>
      <c r="CN18" s="20"/>
      <c r="CO18" s="20"/>
      <c r="CP18" s="20"/>
      <c r="CQ18" s="20"/>
      <c r="CR18" s="20"/>
      <c r="CS18" s="20"/>
      <c r="CT18" s="19"/>
      <c r="CU18" s="19"/>
      <c r="CV18" s="19"/>
      <c r="CW18" s="19"/>
      <c r="CX18" s="19"/>
      <c r="CY18" s="19"/>
      <c r="CZ18" s="19"/>
      <c r="DA18" s="19"/>
      <c r="DB18" s="19"/>
      <c r="DC18" s="19"/>
      <c r="DD18" s="19"/>
      <c r="DE18" s="19"/>
      <c r="DF18" s="19"/>
      <c r="DG18" s="19"/>
      <c r="DH18" s="19"/>
      <c r="DI18" s="19"/>
      <c r="DJ18" s="53"/>
      <c r="DK18" s="53"/>
      <c r="DL18" s="53"/>
      <c r="DM18" s="53"/>
      <c r="DN18" s="53"/>
      <c r="DO18" s="53"/>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8.75" customHeight="1">
      <c r="A19" s="54"/>
      <c r="B19" s="45" t="s">
        <v>73</v>
      </c>
      <c r="C19" s="45"/>
      <c r="D19" s="45"/>
      <c r="E19" s="45"/>
      <c r="F19" s="45"/>
      <c r="G19" s="45"/>
      <c r="H19" s="45"/>
      <c r="I19" s="45"/>
      <c r="J19" s="45"/>
      <c r="K19" s="45"/>
      <c r="L19" s="419">
        <v>297</v>
      </c>
      <c r="M19" s="419"/>
      <c r="N19" s="419"/>
      <c r="O19" s="419"/>
      <c r="P19" s="419"/>
      <c r="Q19" s="419"/>
      <c r="R19" s="419"/>
      <c r="S19" s="419"/>
      <c r="T19" s="419"/>
      <c r="U19" s="419"/>
      <c r="V19" s="419"/>
      <c r="W19" s="420"/>
      <c r="X19" s="420"/>
      <c r="Y19" s="420"/>
      <c r="Z19" s="420"/>
      <c r="AA19" s="420"/>
      <c r="AB19" s="420"/>
      <c r="AC19" s="421"/>
      <c r="AD19" s="421"/>
      <c r="AE19" s="421"/>
      <c r="AF19" s="421"/>
      <c r="AG19" s="421"/>
      <c r="AH19" s="422"/>
      <c r="AI19" s="422"/>
      <c r="AJ19" s="422"/>
      <c r="AK19" s="422"/>
      <c r="AL19" s="422"/>
      <c r="AM19" s="4"/>
      <c r="AN19" s="4"/>
      <c r="AO19" s="4"/>
      <c r="AP19" s="4"/>
      <c r="AQ19" s="4"/>
      <c r="AR19" s="4"/>
      <c r="AS19" s="4"/>
      <c r="AT19" s="4"/>
      <c r="AU19" s="3"/>
      <c r="AV19" s="3"/>
      <c r="AW19" s="3"/>
      <c r="AX19" s="3"/>
      <c r="AY19" s="2" t="s">
        <v>74</v>
      </c>
      <c r="AZ19" s="2"/>
      <c r="BA19" s="2"/>
      <c r="BB19" s="2"/>
      <c r="BC19" s="2"/>
      <c r="BD19" s="2"/>
      <c r="BE19" s="2"/>
      <c r="BF19" s="2"/>
      <c r="BG19" s="2"/>
      <c r="BH19" s="2"/>
      <c r="BI19" s="2"/>
      <c r="BJ19" s="2"/>
      <c r="BK19" s="2"/>
      <c r="BL19" s="2"/>
      <c r="BM19" s="2"/>
      <c r="BN19" s="1">
        <v>11834677</v>
      </c>
      <c r="BO19" s="1"/>
      <c r="BP19" s="1"/>
      <c r="BQ19" s="1"/>
      <c r="BR19" s="1"/>
      <c r="BS19" s="1"/>
      <c r="BT19" s="1"/>
      <c r="BU19" s="1"/>
      <c r="BV19" s="1">
        <v>11990364</v>
      </c>
      <c r="BW19" s="1"/>
      <c r="BX19" s="1"/>
      <c r="BY19" s="1"/>
      <c r="BZ19" s="1"/>
      <c r="CA19" s="1"/>
      <c r="CB19" s="1"/>
      <c r="CC19" s="1"/>
      <c r="CD19" s="67"/>
      <c r="CE19" s="20"/>
      <c r="CF19" s="20"/>
      <c r="CG19" s="20"/>
      <c r="CH19" s="20"/>
      <c r="CI19" s="20"/>
      <c r="CJ19" s="20"/>
      <c r="CK19" s="20"/>
      <c r="CL19" s="20"/>
      <c r="CM19" s="20"/>
      <c r="CN19" s="20"/>
      <c r="CO19" s="20"/>
      <c r="CP19" s="20"/>
      <c r="CQ19" s="20"/>
      <c r="CR19" s="20"/>
      <c r="CS19" s="20"/>
      <c r="CT19" s="19"/>
      <c r="CU19" s="19"/>
      <c r="CV19" s="19"/>
      <c r="CW19" s="19"/>
      <c r="CX19" s="19"/>
      <c r="CY19" s="19"/>
      <c r="CZ19" s="19"/>
      <c r="DA19" s="19"/>
      <c r="DB19" s="19"/>
      <c r="DC19" s="19"/>
      <c r="DD19" s="19"/>
      <c r="DE19" s="19"/>
      <c r="DF19" s="19"/>
      <c r="DG19" s="19"/>
      <c r="DH19" s="19"/>
      <c r="DI19" s="19"/>
      <c r="DJ19" s="53"/>
      <c r="DK19" s="53"/>
      <c r="DL19" s="53"/>
      <c r="DM19" s="53"/>
      <c r="DN19" s="53"/>
      <c r="DO19" s="53"/>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8.75" customHeight="1">
      <c r="A20" s="54"/>
      <c r="B20" s="45" t="s">
        <v>75</v>
      </c>
      <c r="C20" s="45"/>
      <c r="D20" s="45"/>
      <c r="E20" s="45"/>
      <c r="F20" s="45"/>
      <c r="G20" s="45"/>
      <c r="H20" s="45"/>
      <c r="I20" s="45"/>
      <c r="J20" s="45"/>
      <c r="K20" s="45"/>
      <c r="L20" s="419">
        <v>13086</v>
      </c>
      <c r="M20" s="419"/>
      <c r="N20" s="419"/>
      <c r="O20" s="419"/>
      <c r="P20" s="419"/>
      <c r="Q20" s="419"/>
      <c r="R20" s="419"/>
      <c r="S20" s="419"/>
      <c r="T20" s="419"/>
      <c r="U20" s="419"/>
      <c r="V20" s="419"/>
      <c r="W20" s="420"/>
      <c r="X20" s="420"/>
      <c r="Y20" s="420"/>
      <c r="Z20" s="420"/>
      <c r="AA20" s="420"/>
      <c r="AB20" s="420"/>
      <c r="AC20" s="423"/>
      <c r="AD20" s="423"/>
      <c r="AE20" s="423"/>
      <c r="AF20" s="423"/>
      <c r="AG20" s="423"/>
      <c r="AH20" s="424"/>
      <c r="AI20" s="424"/>
      <c r="AJ20" s="424"/>
      <c r="AK20" s="424"/>
      <c r="AL20" s="424"/>
      <c r="AM20" s="425"/>
      <c r="AN20" s="425"/>
      <c r="AO20" s="425"/>
      <c r="AP20" s="425"/>
      <c r="AQ20" s="425"/>
      <c r="AR20" s="425"/>
      <c r="AS20" s="425"/>
      <c r="AT20" s="425"/>
      <c r="AU20" s="46"/>
      <c r="AV20" s="46"/>
      <c r="AW20" s="46"/>
      <c r="AX20" s="46"/>
      <c r="AY20" s="2"/>
      <c r="AZ20" s="2"/>
      <c r="BA20" s="2"/>
      <c r="BB20" s="2"/>
      <c r="BC20" s="2"/>
      <c r="BD20" s="2"/>
      <c r="BE20" s="2"/>
      <c r="BF20" s="2"/>
      <c r="BG20" s="2"/>
      <c r="BH20" s="2"/>
      <c r="BI20" s="2"/>
      <c r="BJ20" s="2"/>
      <c r="BK20" s="2"/>
      <c r="BL20" s="2"/>
      <c r="BM20" s="2"/>
      <c r="BN20" s="1"/>
      <c r="BO20" s="1"/>
      <c r="BP20" s="1"/>
      <c r="BQ20" s="1"/>
      <c r="BR20" s="1"/>
      <c r="BS20" s="1"/>
      <c r="BT20" s="1"/>
      <c r="BU20" s="1"/>
      <c r="BV20" s="1"/>
      <c r="BW20" s="1"/>
      <c r="BX20" s="1"/>
      <c r="BY20" s="1"/>
      <c r="BZ20" s="1"/>
      <c r="CA20" s="1"/>
      <c r="CB20" s="1"/>
      <c r="CC20" s="1"/>
      <c r="CD20" s="67"/>
      <c r="CE20" s="20"/>
      <c r="CF20" s="20"/>
      <c r="CG20" s="20"/>
      <c r="CH20" s="20"/>
      <c r="CI20" s="20"/>
      <c r="CJ20" s="20"/>
      <c r="CK20" s="20"/>
      <c r="CL20" s="20"/>
      <c r="CM20" s="20"/>
      <c r="CN20" s="20"/>
      <c r="CO20" s="20"/>
      <c r="CP20" s="20"/>
      <c r="CQ20" s="20"/>
      <c r="CR20" s="20"/>
      <c r="CS20" s="20"/>
      <c r="CT20" s="19"/>
      <c r="CU20" s="19"/>
      <c r="CV20" s="19"/>
      <c r="CW20" s="19"/>
      <c r="CX20" s="19"/>
      <c r="CY20" s="19"/>
      <c r="CZ20" s="19"/>
      <c r="DA20" s="19"/>
      <c r="DB20" s="19"/>
      <c r="DC20" s="19"/>
      <c r="DD20" s="19"/>
      <c r="DE20" s="19"/>
      <c r="DF20" s="19"/>
      <c r="DG20" s="19"/>
      <c r="DH20" s="19"/>
      <c r="DI20" s="19"/>
      <c r="DJ20" s="53"/>
      <c r="DK20" s="53"/>
      <c r="DL20" s="53"/>
      <c r="DM20" s="53"/>
      <c r="DN20" s="53"/>
      <c r="DO20" s="53"/>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75" customHeight="1">
      <c r="A21" s="54"/>
      <c r="B21" s="11" t="s">
        <v>76</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2"/>
      <c r="AZ21" s="2"/>
      <c r="BA21" s="2"/>
      <c r="BB21" s="2"/>
      <c r="BC21" s="2"/>
      <c r="BD21" s="2"/>
      <c r="BE21" s="2"/>
      <c r="BF21" s="2"/>
      <c r="BG21" s="2"/>
      <c r="BH21" s="2"/>
      <c r="BI21" s="2"/>
      <c r="BJ21" s="2"/>
      <c r="BK21" s="2"/>
      <c r="BL21" s="2"/>
      <c r="BM21" s="2"/>
      <c r="BN21" s="1"/>
      <c r="BO21" s="1"/>
      <c r="BP21" s="1"/>
      <c r="BQ21" s="1"/>
      <c r="BR21" s="1"/>
      <c r="BS21" s="1"/>
      <c r="BT21" s="1"/>
      <c r="BU21" s="1"/>
      <c r="BV21" s="1"/>
      <c r="BW21" s="1"/>
      <c r="BX21" s="1"/>
      <c r="BY21" s="1"/>
      <c r="BZ21" s="1"/>
      <c r="CA21" s="1"/>
      <c r="CB21" s="1"/>
      <c r="CC21" s="1"/>
      <c r="CD21" s="67"/>
      <c r="CE21" s="20"/>
      <c r="CF21" s="20"/>
      <c r="CG21" s="20"/>
      <c r="CH21" s="20"/>
      <c r="CI21" s="20"/>
      <c r="CJ21" s="20"/>
      <c r="CK21" s="20"/>
      <c r="CL21" s="20"/>
      <c r="CM21" s="20"/>
      <c r="CN21" s="20"/>
      <c r="CO21" s="20"/>
      <c r="CP21" s="20"/>
      <c r="CQ21" s="20"/>
      <c r="CR21" s="20"/>
      <c r="CS21" s="20"/>
      <c r="CT21" s="19"/>
      <c r="CU21" s="19"/>
      <c r="CV21" s="19"/>
      <c r="CW21" s="19"/>
      <c r="CX21" s="19"/>
      <c r="CY21" s="19"/>
      <c r="CZ21" s="19"/>
      <c r="DA21" s="19"/>
      <c r="DB21" s="19"/>
      <c r="DC21" s="19"/>
      <c r="DD21" s="19"/>
      <c r="DE21" s="19"/>
      <c r="DF21" s="19"/>
      <c r="DG21" s="19"/>
      <c r="DH21" s="19"/>
      <c r="DI21" s="19"/>
      <c r="DJ21" s="53"/>
      <c r="DK21" s="53"/>
      <c r="DL21" s="53"/>
      <c r="DM21" s="53"/>
      <c r="DN21" s="53"/>
      <c r="DO21" s="53"/>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75" customHeight="1">
      <c r="A22" s="54"/>
      <c r="B22" s="426" t="s">
        <v>77</v>
      </c>
      <c r="C22" s="426"/>
      <c r="D22" s="426"/>
      <c r="E22" s="427" t="s">
        <v>7</v>
      </c>
      <c r="F22" s="427"/>
      <c r="G22" s="427"/>
      <c r="H22" s="427"/>
      <c r="I22" s="427"/>
      <c r="J22" s="427"/>
      <c r="K22" s="427"/>
      <c r="L22" s="427" t="s">
        <v>78</v>
      </c>
      <c r="M22" s="427"/>
      <c r="N22" s="427"/>
      <c r="O22" s="427"/>
      <c r="P22" s="427"/>
      <c r="Q22" s="428" t="s">
        <v>79</v>
      </c>
      <c r="R22" s="428"/>
      <c r="S22" s="428"/>
      <c r="T22" s="428"/>
      <c r="U22" s="428"/>
      <c r="V22" s="428"/>
      <c r="W22" s="429" t="s">
        <v>80</v>
      </c>
      <c r="X22" s="429"/>
      <c r="Y22" s="429"/>
      <c r="Z22" s="427" t="s">
        <v>7</v>
      </c>
      <c r="AA22" s="427"/>
      <c r="AB22" s="427"/>
      <c r="AC22" s="427"/>
      <c r="AD22" s="427"/>
      <c r="AE22" s="427"/>
      <c r="AF22" s="427"/>
      <c r="AG22" s="427"/>
      <c r="AH22" s="430" t="s">
        <v>81</v>
      </c>
      <c r="AI22" s="430"/>
      <c r="AJ22" s="430"/>
      <c r="AK22" s="430"/>
      <c r="AL22" s="430"/>
      <c r="AM22" s="430" t="s">
        <v>82</v>
      </c>
      <c r="AN22" s="430"/>
      <c r="AO22" s="430"/>
      <c r="AP22" s="430"/>
      <c r="AQ22" s="430"/>
      <c r="AR22" s="430"/>
      <c r="AS22" s="431" t="s">
        <v>79</v>
      </c>
      <c r="AT22" s="431"/>
      <c r="AU22" s="431"/>
      <c r="AV22" s="431"/>
      <c r="AW22" s="431"/>
      <c r="AX22" s="431"/>
      <c r="AY22" s="432"/>
      <c r="AZ22" s="432"/>
      <c r="BA22" s="432"/>
      <c r="BB22" s="432"/>
      <c r="BC22" s="432"/>
      <c r="BD22" s="432"/>
      <c r="BE22" s="432"/>
      <c r="BF22" s="432"/>
      <c r="BG22" s="432"/>
      <c r="BH22" s="432"/>
      <c r="BI22" s="432"/>
      <c r="BJ22" s="432"/>
      <c r="BK22" s="432"/>
      <c r="BL22" s="432"/>
      <c r="BM22" s="432"/>
      <c r="BN22" s="433"/>
      <c r="BO22" s="433"/>
      <c r="BP22" s="433"/>
      <c r="BQ22" s="433"/>
      <c r="BR22" s="433"/>
      <c r="BS22" s="433"/>
      <c r="BT22" s="433"/>
      <c r="BU22" s="433"/>
      <c r="BV22" s="433"/>
      <c r="BW22" s="433"/>
      <c r="BX22" s="433"/>
      <c r="BY22" s="433"/>
      <c r="BZ22" s="433"/>
      <c r="CA22" s="433"/>
      <c r="CB22" s="433"/>
      <c r="CC22" s="433"/>
      <c r="CD22" s="67"/>
      <c r="CE22" s="20"/>
      <c r="CF22" s="20"/>
      <c r="CG22" s="20"/>
      <c r="CH22" s="20"/>
      <c r="CI22" s="20"/>
      <c r="CJ22" s="20"/>
      <c r="CK22" s="20"/>
      <c r="CL22" s="20"/>
      <c r="CM22" s="20"/>
      <c r="CN22" s="20"/>
      <c r="CO22" s="20"/>
      <c r="CP22" s="20"/>
      <c r="CQ22" s="20"/>
      <c r="CR22" s="20"/>
      <c r="CS22" s="20"/>
      <c r="CT22" s="19"/>
      <c r="CU22" s="19"/>
      <c r="CV22" s="19"/>
      <c r="CW22" s="19"/>
      <c r="CX22" s="19"/>
      <c r="CY22" s="19"/>
      <c r="CZ22" s="19"/>
      <c r="DA22" s="19"/>
      <c r="DB22" s="19"/>
      <c r="DC22" s="19"/>
      <c r="DD22" s="19"/>
      <c r="DE22" s="19"/>
      <c r="DF22" s="19"/>
      <c r="DG22" s="19"/>
      <c r="DH22" s="19"/>
      <c r="DI22" s="19"/>
      <c r="DJ22" s="53"/>
      <c r="DK22" s="53"/>
      <c r="DL22" s="53"/>
      <c r="DM22" s="53"/>
      <c r="DN22" s="53"/>
      <c r="DO22" s="53"/>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75" customHeight="1">
      <c r="A23" s="54"/>
      <c r="B23" s="426"/>
      <c r="C23" s="426"/>
      <c r="D23" s="426"/>
      <c r="E23" s="427"/>
      <c r="F23" s="427"/>
      <c r="G23" s="427"/>
      <c r="H23" s="427"/>
      <c r="I23" s="427"/>
      <c r="J23" s="427"/>
      <c r="K23" s="427"/>
      <c r="L23" s="427"/>
      <c r="M23" s="427"/>
      <c r="N23" s="427"/>
      <c r="O23" s="427"/>
      <c r="P23" s="427"/>
      <c r="Q23" s="428"/>
      <c r="R23" s="428"/>
      <c r="S23" s="428"/>
      <c r="T23" s="428"/>
      <c r="U23" s="428"/>
      <c r="V23" s="428"/>
      <c r="W23" s="429"/>
      <c r="X23" s="429"/>
      <c r="Y23" s="429"/>
      <c r="Z23" s="427"/>
      <c r="AA23" s="427"/>
      <c r="AB23" s="427"/>
      <c r="AC23" s="427"/>
      <c r="AD23" s="427"/>
      <c r="AE23" s="427"/>
      <c r="AF23" s="427"/>
      <c r="AG23" s="427"/>
      <c r="AH23" s="430"/>
      <c r="AI23" s="430"/>
      <c r="AJ23" s="430"/>
      <c r="AK23" s="430"/>
      <c r="AL23" s="430"/>
      <c r="AM23" s="430"/>
      <c r="AN23" s="430"/>
      <c r="AO23" s="430"/>
      <c r="AP23" s="430"/>
      <c r="AQ23" s="430"/>
      <c r="AR23" s="430"/>
      <c r="AS23" s="431"/>
      <c r="AT23" s="431"/>
      <c r="AU23" s="431"/>
      <c r="AV23" s="431"/>
      <c r="AW23" s="431"/>
      <c r="AX23" s="431"/>
      <c r="AY23" s="8" t="s">
        <v>83</v>
      </c>
      <c r="AZ23" s="8"/>
      <c r="BA23" s="8"/>
      <c r="BB23" s="8"/>
      <c r="BC23" s="8"/>
      <c r="BD23" s="8"/>
      <c r="BE23" s="8"/>
      <c r="BF23" s="8"/>
      <c r="BG23" s="8"/>
      <c r="BH23" s="8"/>
      <c r="BI23" s="8"/>
      <c r="BJ23" s="8"/>
      <c r="BK23" s="8"/>
      <c r="BL23" s="8"/>
      <c r="BM23" s="8"/>
      <c r="BN23" s="1">
        <v>16396083</v>
      </c>
      <c r="BO23" s="1"/>
      <c r="BP23" s="1"/>
      <c r="BQ23" s="1"/>
      <c r="BR23" s="1"/>
      <c r="BS23" s="1"/>
      <c r="BT23" s="1"/>
      <c r="BU23" s="1"/>
      <c r="BV23" s="1">
        <v>16797106</v>
      </c>
      <c r="BW23" s="1"/>
      <c r="BX23" s="1"/>
      <c r="BY23" s="1"/>
      <c r="BZ23" s="1"/>
      <c r="CA23" s="1"/>
      <c r="CB23" s="1"/>
      <c r="CC23" s="1"/>
      <c r="CD23" s="67"/>
      <c r="CE23" s="20"/>
      <c r="CF23" s="20"/>
      <c r="CG23" s="20"/>
      <c r="CH23" s="20"/>
      <c r="CI23" s="20"/>
      <c r="CJ23" s="20"/>
      <c r="CK23" s="20"/>
      <c r="CL23" s="20"/>
      <c r="CM23" s="20"/>
      <c r="CN23" s="20"/>
      <c r="CO23" s="20"/>
      <c r="CP23" s="20"/>
      <c r="CQ23" s="20"/>
      <c r="CR23" s="20"/>
      <c r="CS23" s="20"/>
      <c r="CT23" s="19"/>
      <c r="CU23" s="19"/>
      <c r="CV23" s="19"/>
      <c r="CW23" s="19"/>
      <c r="CX23" s="19"/>
      <c r="CY23" s="19"/>
      <c r="CZ23" s="19"/>
      <c r="DA23" s="19"/>
      <c r="DB23" s="19"/>
      <c r="DC23" s="19"/>
      <c r="DD23" s="19"/>
      <c r="DE23" s="19"/>
      <c r="DF23" s="19"/>
      <c r="DG23" s="19"/>
      <c r="DH23" s="19"/>
      <c r="DI23" s="19"/>
      <c r="DJ23" s="53"/>
      <c r="DK23" s="53"/>
      <c r="DL23" s="53"/>
      <c r="DM23" s="53"/>
      <c r="DN23" s="53"/>
      <c r="DO23" s="5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8.75" customHeight="1">
      <c r="A24" s="54"/>
      <c r="B24" s="426"/>
      <c r="C24" s="426"/>
      <c r="D24" s="426"/>
      <c r="E24" s="434" t="s">
        <v>84</v>
      </c>
      <c r="F24" s="434"/>
      <c r="G24" s="434"/>
      <c r="H24" s="434"/>
      <c r="I24" s="434"/>
      <c r="J24" s="434"/>
      <c r="K24" s="434"/>
      <c r="L24" s="28">
        <v>1</v>
      </c>
      <c r="M24" s="28"/>
      <c r="N24" s="28"/>
      <c r="O24" s="28"/>
      <c r="P24" s="28"/>
      <c r="Q24" s="28">
        <v>6440</v>
      </c>
      <c r="R24" s="28"/>
      <c r="S24" s="28"/>
      <c r="T24" s="28"/>
      <c r="U24" s="28"/>
      <c r="V24" s="28"/>
      <c r="W24" s="429"/>
      <c r="X24" s="429"/>
      <c r="Y24" s="429"/>
      <c r="Z24" s="434" t="s">
        <v>85</v>
      </c>
      <c r="AA24" s="434"/>
      <c r="AB24" s="434"/>
      <c r="AC24" s="434"/>
      <c r="AD24" s="434"/>
      <c r="AE24" s="434"/>
      <c r="AF24" s="434"/>
      <c r="AG24" s="434"/>
      <c r="AH24" s="28">
        <v>276</v>
      </c>
      <c r="AI24" s="28"/>
      <c r="AJ24" s="28"/>
      <c r="AK24" s="28"/>
      <c r="AL24" s="28"/>
      <c r="AM24" s="28">
        <v>869952</v>
      </c>
      <c r="AN24" s="28"/>
      <c r="AO24" s="28"/>
      <c r="AP24" s="28"/>
      <c r="AQ24" s="28"/>
      <c r="AR24" s="28"/>
      <c r="AS24" s="41">
        <v>3152</v>
      </c>
      <c r="AT24" s="41"/>
      <c r="AU24" s="41"/>
      <c r="AV24" s="41"/>
      <c r="AW24" s="41"/>
      <c r="AX24" s="41"/>
      <c r="AY24" s="432" t="s">
        <v>86</v>
      </c>
      <c r="AZ24" s="432"/>
      <c r="BA24" s="432"/>
      <c r="BB24" s="432"/>
      <c r="BC24" s="432"/>
      <c r="BD24" s="432"/>
      <c r="BE24" s="432"/>
      <c r="BF24" s="432"/>
      <c r="BG24" s="432"/>
      <c r="BH24" s="432"/>
      <c r="BI24" s="432"/>
      <c r="BJ24" s="432"/>
      <c r="BK24" s="432"/>
      <c r="BL24" s="432"/>
      <c r="BM24" s="432"/>
      <c r="BN24" s="1">
        <v>9186990</v>
      </c>
      <c r="BO24" s="1"/>
      <c r="BP24" s="1"/>
      <c r="BQ24" s="1"/>
      <c r="BR24" s="1"/>
      <c r="BS24" s="1"/>
      <c r="BT24" s="1"/>
      <c r="BU24" s="1"/>
      <c r="BV24" s="1">
        <v>9987570</v>
      </c>
      <c r="BW24" s="1"/>
      <c r="BX24" s="1"/>
      <c r="BY24" s="1"/>
      <c r="BZ24" s="1"/>
      <c r="CA24" s="1"/>
      <c r="CB24" s="1"/>
      <c r="CC24" s="1"/>
      <c r="CD24" s="67"/>
      <c r="CE24" s="20"/>
      <c r="CF24" s="20"/>
      <c r="CG24" s="20"/>
      <c r="CH24" s="20"/>
      <c r="CI24" s="20"/>
      <c r="CJ24" s="20"/>
      <c r="CK24" s="20"/>
      <c r="CL24" s="20"/>
      <c r="CM24" s="20"/>
      <c r="CN24" s="20"/>
      <c r="CO24" s="20"/>
      <c r="CP24" s="20"/>
      <c r="CQ24" s="20"/>
      <c r="CR24" s="20"/>
      <c r="CS24" s="20"/>
      <c r="CT24" s="19"/>
      <c r="CU24" s="19"/>
      <c r="CV24" s="19"/>
      <c r="CW24" s="19"/>
      <c r="CX24" s="19"/>
      <c r="CY24" s="19"/>
      <c r="CZ24" s="19"/>
      <c r="DA24" s="19"/>
      <c r="DB24" s="19"/>
      <c r="DC24" s="19"/>
      <c r="DD24" s="19"/>
      <c r="DE24" s="19"/>
      <c r="DF24" s="19"/>
      <c r="DG24" s="19"/>
      <c r="DH24" s="19"/>
      <c r="DI24" s="19"/>
      <c r="DJ24" s="53"/>
      <c r="DK24" s="53"/>
      <c r="DL24" s="53"/>
      <c r="DM24" s="53"/>
      <c r="DN24" s="53"/>
      <c r="DO24" s="53"/>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53" customFormat="1" ht="18.75" customHeight="1">
      <c r="A25" s="54"/>
      <c r="B25" s="426"/>
      <c r="C25" s="426"/>
      <c r="D25" s="426"/>
      <c r="E25" s="434" t="s">
        <v>87</v>
      </c>
      <c r="F25" s="434"/>
      <c r="G25" s="434"/>
      <c r="H25" s="434"/>
      <c r="I25" s="434"/>
      <c r="J25" s="434"/>
      <c r="K25" s="434"/>
      <c r="L25" s="28">
        <v>1</v>
      </c>
      <c r="M25" s="28"/>
      <c r="N25" s="28"/>
      <c r="O25" s="28"/>
      <c r="P25" s="28"/>
      <c r="Q25" s="28">
        <v>6047</v>
      </c>
      <c r="R25" s="28"/>
      <c r="S25" s="28"/>
      <c r="T25" s="28"/>
      <c r="U25" s="28"/>
      <c r="V25" s="28"/>
      <c r="W25" s="429"/>
      <c r="X25" s="429"/>
      <c r="Y25" s="429"/>
      <c r="Z25" s="434" t="s">
        <v>88</v>
      </c>
      <c r="AA25" s="434"/>
      <c r="AB25" s="434"/>
      <c r="AC25" s="434"/>
      <c r="AD25" s="434"/>
      <c r="AE25" s="434"/>
      <c r="AF25" s="434"/>
      <c r="AG25" s="434"/>
      <c r="AH25" s="28" t="s">
        <v>46</v>
      </c>
      <c r="AI25" s="28"/>
      <c r="AJ25" s="28"/>
      <c r="AK25" s="28"/>
      <c r="AL25" s="28"/>
      <c r="AM25" s="28" t="s">
        <v>46</v>
      </c>
      <c r="AN25" s="28"/>
      <c r="AO25" s="28"/>
      <c r="AP25" s="28"/>
      <c r="AQ25" s="28"/>
      <c r="AR25" s="28"/>
      <c r="AS25" s="41" t="s">
        <v>46</v>
      </c>
      <c r="AT25" s="41"/>
      <c r="AU25" s="41"/>
      <c r="AV25" s="41"/>
      <c r="AW25" s="41"/>
      <c r="AX25" s="41"/>
      <c r="AY25" s="8" t="s">
        <v>89</v>
      </c>
      <c r="AZ25" s="8"/>
      <c r="BA25" s="8"/>
      <c r="BB25" s="8"/>
      <c r="BC25" s="8"/>
      <c r="BD25" s="8"/>
      <c r="BE25" s="8"/>
      <c r="BF25" s="8"/>
      <c r="BG25" s="8"/>
      <c r="BH25" s="8"/>
      <c r="BI25" s="8"/>
      <c r="BJ25" s="8"/>
      <c r="BK25" s="8"/>
      <c r="BL25" s="8"/>
      <c r="BM25" s="8"/>
      <c r="BN25" s="7">
        <v>2532267</v>
      </c>
      <c r="BO25" s="7"/>
      <c r="BP25" s="7"/>
      <c r="BQ25" s="7"/>
      <c r="BR25" s="7"/>
      <c r="BS25" s="7"/>
      <c r="BT25" s="7"/>
      <c r="BU25" s="7"/>
      <c r="BV25" s="7">
        <v>2226131</v>
      </c>
      <c r="BW25" s="7"/>
      <c r="BX25" s="7"/>
      <c r="BY25" s="7"/>
      <c r="BZ25" s="7"/>
      <c r="CA25" s="7"/>
      <c r="CB25" s="7"/>
      <c r="CC25" s="7"/>
      <c r="CD25" s="67"/>
      <c r="CE25" s="20"/>
      <c r="CF25" s="20"/>
      <c r="CG25" s="20"/>
      <c r="CH25" s="20"/>
      <c r="CI25" s="20"/>
      <c r="CJ25" s="20"/>
      <c r="CK25" s="20"/>
      <c r="CL25" s="20"/>
      <c r="CM25" s="20"/>
      <c r="CN25" s="20"/>
      <c r="CO25" s="20"/>
      <c r="CP25" s="20"/>
      <c r="CQ25" s="20"/>
      <c r="CR25" s="20"/>
      <c r="CS25" s="20"/>
      <c r="CT25" s="19"/>
      <c r="CU25" s="19"/>
      <c r="CV25" s="19"/>
      <c r="CW25" s="19"/>
      <c r="CX25" s="19"/>
      <c r="CY25" s="19"/>
      <c r="CZ25" s="19"/>
      <c r="DA25" s="19"/>
      <c r="DB25" s="19"/>
      <c r="DC25" s="19"/>
      <c r="DD25" s="19"/>
      <c r="DE25" s="19"/>
      <c r="DF25" s="19"/>
      <c r="DG25" s="19"/>
      <c r="DH25" s="19"/>
      <c r="DI25" s="19"/>
    </row>
    <row r="26" spans="1:1024" ht="18.75" customHeight="1">
      <c r="A26" s="54"/>
      <c r="B26" s="426"/>
      <c r="C26" s="426"/>
      <c r="D26" s="426"/>
      <c r="E26" s="434" t="s">
        <v>90</v>
      </c>
      <c r="F26" s="434"/>
      <c r="G26" s="434"/>
      <c r="H26" s="434"/>
      <c r="I26" s="434"/>
      <c r="J26" s="434"/>
      <c r="K26" s="434"/>
      <c r="L26" s="28">
        <v>1</v>
      </c>
      <c r="M26" s="28"/>
      <c r="N26" s="28"/>
      <c r="O26" s="28"/>
      <c r="P26" s="28"/>
      <c r="Q26" s="28">
        <v>5211</v>
      </c>
      <c r="R26" s="28"/>
      <c r="S26" s="28"/>
      <c r="T26" s="28"/>
      <c r="U26" s="28"/>
      <c r="V26" s="28"/>
      <c r="W26" s="429"/>
      <c r="X26" s="429"/>
      <c r="Y26" s="429"/>
      <c r="Z26" s="434" t="s">
        <v>91</v>
      </c>
      <c r="AA26" s="434"/>
      <c r="AB26" s="434"/>
      <c r="AC26" s="434"/>
      <c r="AD26" s="434"/>
      <c r="AE26" s="434"/>
      <c r="AF26" s="434"/>
      <c r="AG26" s="434"/>
      <c r="AH26" s="28">
        <v>48</v>
      </c>
      <c r="AI26" s="28"/>
      <c r="AJ26" s="28"/>
      <c r="AK26" s="28"/>
      <c r="AL26" s="28"/>
      <c r="AM26" s="28">
        <v>157968</v>
      </c>
      <c r="AN26" s="28"/>
      <c r="AO26" s="28"/>
      <c r="AP26" s="28"/>
      <c r="AQ26" s="28"/>
      <c r="AR26" s="28"/>
      <c r="AS26" s="41">
        <v>3291</v>
      </c>
      <c r="AT26" s="41"/>
      <c r="AU26" s="41"/>
      <c r="AV26" s="41"/>
      <c r="AW26" s="41"/>
      <c r="AX26" s="41"/>
      <c r="AY26" s="51" t="s">
        <v>92</v>
      </c>
      <c r="AZ26" s="51"/>
      <c r="BA26" s="51"/>
      <c r="BB26" s="51"/>
      <c r="BC26" s="51"/>
      <c r="BD26" s="51"/>
      <c r="BE26" s="51"/>
      <c r="BF26" s="51"/>
      <c r="BG26" s="51"/>
      <c r="BH26" s="51"/>
      <c r="BI26" s="51"/>
      <c r="BJ26" s="51"/>
      <c r="BK26" s="51"/>
      <c r="BL26" s="51"/>
      <c r="BM26" s="51"/>
      <c r="BN26" s="1" t="s">
        <v>46</v>
      </c>
      <c r="BO26" s="1"/>
      <c r="BP26" s="1"/>
      <c r="BQ26" s="1"/>
      <c r="BR26" s="1"/>
      <c r="BS26" s="1"/>
      <c r="BT26" s="1"/>
      <c r="BU26" s="1"/>
      <c r="BV26" s="1" t="s">
        <v>46</v>
      </c>
      <c r="BW26" s="1"/>
      <c r="BX26" s="1"/>
      <c r="BY26" s="1"/>
      <c r="BZ26" s="1"/>
      <c r="CA26" s="1"/>
      <c r="CB26" s="1"/>
      <c r="CC26" s="1"/>
      <c r="CD26" s="67"/>
      <c r="CE26" s="20"/>
      <c r="CF26" s="20"/>
      <c r="CG26" s="20"/>
      <c r="CH26" s="20"/>
      <c r="CI26" s="20"/>
      <c r="CJ26" s="20"/>
      <c r="CK26" s="20"/>
      <c r="CL26" s="20"/>
      <c r="CM26" s="20"/>
      <c r="CN26" s="20"/>
      <c r="CO26" s="20"/>
      <c r="CP26" s="20"/>
      <c r="CQ26" s="20"/>
      <c r="CR26" s="20"/>
      <c r="CS26" s="20"/>
      <c r="CT26" s="19"/>
      <c r="CU26" s="19"/>
      <c r="CV26" s="19"/>
      <c r="CW26" s="19"/>
      <c r="CX26" s="19"/>
      <c r="CY26" s="19"/>
      <c r="CZ26" s="19"/>
      <c r="DA26" s="19"/>
      <c r="DB26" s="19"/>
      <c r="DC26" s="19"/>
      <c r="DD26" s="19"/>
      <c r="DE26" s="19"/>
      <c r="DF26" s="19"/>
      <c r="DG26" s="19"/>
      <c r="DH26" s="19"/>
      <c r="DI26" s="19"/>
      <c r="DJ26"/>
      <c r="DK26"/>
      <c r="DL26"/>
      <c r="DM26"/>
      <c r="DN26"/>
      <c r="DO26"/>
    </row>
    <row r="27" spans="1:1024" ht="18.75" customHeight="1">
      <c r="A27" s="54"/>
      <c r="B27" s="426"/>
      <c r="C27" s="426"/>
      <c r="D27" s="426"/>
      <c r="E27" s="434" t="s">
        <v>93</v>
      </c>
      <c r="F27" s="434"/>
      <c r="G27" s="434"/>
      <c r="H27" s="434"/>
      <c r="I27" s="434"/>
      <c r="J27" s="434"/>
      <c r="K27" s="434"/>
      <c r="L27" s="28">
        <v>1</v>
      </c>
      <c r="M27" s="28"/>
      <c r="N27" s="28"/>
      <c r="O27" s="28"/>
      <c r="P27" s="28"/>
      <c r="Q27" s="28">
        <v>4350</v>
      </c>
      <c r="R27" s="28"/>
      <c r="S27" s="28"/>
      <c r="T27" s="28"/>
      <c r="U27" s="28"/>
      <c r="V27" s="28"/>
      <c r="W27" s="429"/>
      <c r="X27" s="429"/>
      <c r="Y27" s="429"/>
      <c r="Z27" s="434" t="s">
        <v>94</v>
      </c>
      <c r="AA27" s="434"/>
      <c r="AB27" s="434"/>
      <c r="AC27" s="434"/>
      <c r="AD27" s="434"/>
      <c r="AE27" s="434"/>
      <c r="AF27" s="434"/>
      <c r="AG27" s="434"/>
      <c r="AH27" s="28">
        <v>4</v>
      </c>
      <c r="AI27" s="28"/>
      <c r="AJ27" s="28"/>
      <c r="AK27" s="28"/>
      <c r="AL27" s="28"/>
      <c r="AM27" s="28">
        <v>14136</v>
      </c>
      <c r="AN27" s="28"/>
      <c r="AO27" s="28"/>
      <c r="AP27" s="28"/>
      <c r="AQ27" s="28"/>
      <c r="AR27" s="28"/>
      <c r="AS27" s="41">
        <v>3534</v>
      </c>
      <c r="AT27" s="41"/>
      <c r="AU27" s="41"/>
      <c r="AV27" s="41"/>
      <c r="AW27" s="41"/>
      <c r="AX27" s="41"/>
      <c r="AY27" s="24" t="s">
        <v>95</v>
      </c>
      <c r="AZ27" s="24"/>
      <c r="BA27" s="24"/>
      <c r="BB27" s="24"/>
      <c r="BC27" s="24"/>
      <c r="BD27" s="24"/>
      <c r="BE27" s="24"/>
      <c r="BF27" s="24"/>
      <c r="BG27" s="24"/>
      <c r="BH27" s="24"/>
      <c r="BI27" s="24"/>
      <c r="BJ27" s="24"/>
      <c r="BK27" s="24"/>
      <c r="BL27" s="24"/>
      <c r="BM27" s="24"/>
      <c r="BN27" s="435" t="s">
        <v>46</v>
      </c>
      <c r="BO27" s="435"/>
      <c r="BP27" s="435"/>
      <c r="BQ27" s="435"/>
      <c r="BR27" s="435"/>
      <c r="BS27" s="435"/>
      <c r="BT27" s="435"/>
      <c r="BU27" s="435"/>
      <c r="BV27" s="435" t="s">
        <v>46</v>
      </c>
      <c r="BW27" s="435"/>
      <c r="BX27" s="435"/>
      <c r="BY27" s="435"/>
      <c r="BZ27" s="435"/>
      <c r="CA27" s="435"/>
      <c r="CB27" s="435"/>
      <c r="CC27" s="435"/>
      <c r="CD27" s="69"/>
      <c r="CE27" s="20"/>
      <c r="CF27" s="20"/>
      <c r="CG27" s="20"/>
      <c r="CH27" s="20"/>
      <c r="CI27" s="20"/>
      <c r="CJ27" s="20"/>
      <c r="CK27" s="20"/>
      <c r="CL27" s="20"/>
      <c r="CM27" s="20"/>
      <c r="CN27" s="20"/>
      <c r="CO27" s="20"/>
      <c r="CP27" s="20"/>
      <c r="CQ27" s="20"/>
      <c r="CR27" s="20"/>
      <c r="CS27" s="20"/>
      <c r="CT27" s="19"/>
      <c r="CU27" s="19"/>
      <c r="CV27" s="19"/>
      <c r="CW27" s="19"/>
      <c r="CX27" s="19"/>
      <c r="CY27" s="19"/>
      <c r="CZ27" s="19"/>
      <c r="DA27" s="19"/>
      <c r="DB27" s="19"/>
      <c r="DC27" s="19"/>
      <c r="DD27" s="19"/>
      <c r="DE27" s="19"/>
      <c r="DF27" s="19"/>
      <c r="DG27" s="19"/>
      <c r="DH27" s="19"/>
      <c r="DI27" s="19"/>
      <c r="DJ27" s="53"/>
      <c r="DK27" s="53"/>
      <c r="DL27" s="53"/>
      <c r="DM27" s="53"/>
      <c r="DN27" s="53"/>
      <c r="DO27" s="53"/>
    </row>
    <row r="28" spans="1:1024" ht="18.75" customHeight="1">
      <c r="A28" s="54"/>
      <c r="B28" s="426"/>
      <c r="C28" s="426"/>
      <c r="D28" s="426"/>
      <c r="E28" s="434" t="s">
        <v>96</v>
      </c>
      <c r="F28" s="434"/>
      <c r="G28" s="434"/>
      <c r="H28" s="434"/>
      <c r="I28" s="434"/>
      <c r="J28" s="434"/>
      <c r="K28" s="434"/>
      <c r="L28" s="28">
        <v>1</v>
      </c>
      <c r="M28" s="28"/>
      <c r="N28" s="28"/>
      <c r="O28" s="28"/>
      <c r="P28" s="28"/>
      <c r="Q28" s="28">
        <v>3850</v>
      </c>
      <c r="R28" s="28"/>
      <c r="S28" s="28"/>
      <c r="T28" s="28"/>
      <c r="U28" s="28"/>
      <c r="V28" s="28"/>
      <c r="W28" s="429"/>
      <c r="X28" s="429"/>
      <c r="Y28" s="429"/>
      <c r="Z28" s="434" t="s">
        <v>97</v>
      </c>
      <c r="AA28" s="434"/>
      <c r="AB28" s="434"/>
      <c r="AC28" s="434"/>
      <c r="AD28" s="434"/>
      <c r="AE28" s="434"/>
      <c r="AF28" s="434"/>
      <c r="AG28" s="434"/>
      <c r="AH28" s="28" t="s">
        <v>46</v>
      </c>
      <c r="AI28" s="28"/>
      <c r="AJ28" s="28"/>
      <c r="AK28" s="28"/>
      <c r="AL28" s="28"/>
      <c r="AM28" s="28" t="s">
        <v>46</v>
      </c>
      <c r="AN28" s="28"/>
      <c r="AO28" s="28"/>
      <c r="AP28" s="28"/>
      <c r="AQ28" s="28"/>
      <c r="AR28" s="28"/>
      <c r="AS28" s="41" t="s">
        <v>46</v>
      </c>
      <c r="AT28" s="41"/>
      <c r="AU28" s="41"/>
      <c r="AV28" s="41"/>
      <c r="AW28" s="41"/>
      <c r="AX28" s="41"/>
      <c r="AY28" s="436" t="s">
        <v>98</v>
      </c>
      <c r="AZ28" s="436"/>
      <c r="BA28" s="436"/>
      <c r="BB28" s="436"/>
      <c r="BC28" s="8" t="s">
        <v>99</v>
      </c>
      <c r="BD28" s="8"/>
      <c r="BE28" s="8"/>
      <c r="BF28" s="8"/>
      <c r="BG28" s="8"/>
      <c r="BH28" s="8"/>
      <c r="BI28" s="8"/>
      <c r="BJ28" s="8"/>
      <c r="BK28" s="8"/>
      <c r="BL28" s="8"/>
      <c r="BM28" s="8"/>
      <c r="BN28" s="7">
        <v>1392264</v>
      </c>
      <c r="BO28" s="7"/>
      <c r="BP28" s="7"/>
      <c r="BQ28" s="7"/>
      <c r="BR28" s="7"/>
      <c r="BS28" s="7"/>
      <c r="BT28" s="7"/>
      <c r="BU28" s="7"/>
      <c r="BV28" s="7">
        <v>1341972</v>
      </c>
      <c r="BW28" s="7"/>
      <c r="BX28" s="7"/>
      <c r="BY28" s="7"/>
      <c r="BZ28" s="7"/>
      <c r="CA28" s="7"/>
      <c r="CB28" s="7"/>
      <c r="CC28" s="7"/>
      <c r="CD28" s="67"/>
      <c r="CE28" s="20"/>
      <c r="CF28" s="20"/>
      <c r="CG28" s="20"/>
      <c r="CH28" s="20"/>
      <c r="CI28" s="20"/>
      <c r="CJ28" s="20"/>
      <c r="CK28" s="20"/>
      <c r="CL28" s="20"/>
      <c r="CM28" s="20"/>
      <c r="CN28" s="20"/>
      <c r="CO28" s="20"/>
      <c r="CP28" s="20"/>
      <c r="CQ28" s="20"/>
      <c r="CR28" s="20"/>
      <c r="CS28" s="20"/>
      <c r="CT28" s="19"/>
      <c r="CU28" s="19"/>
      <c r="CV28" s="19"/>
      <c r="CW28" s="19"/>
      <c r="CX28" s="19"/>
      <c r="CY28" s="19"/>
      <c r="CZ28" s="19"/>
      <c r="DA28" s="19"/>
      <c r="DB28" s="19"/>
      <c r="DC28" s="19"/>
      <c r="DD28" s="19"/>
      <c r="DE28" s="19"/>
      <c r="DF28" s="19"/>
      <c r="DG28" s="19"/>
      <c r="DH28" s="19"/>
      <c r="DI28" s="19"/>
      <c r="DJ28" s="53"/>
      <c r="DK28" s="53"/>
      <c r="DL28" s="53"/>
      <c r="DM28" s="53"/>
      <c r="DN28" s="53"/>
      <c r="DO28" s="53"/>
    </row>
    <row r="29" spans="1:1024" ht="18.75" customHeight="1">
      <c r="A29" s="54"/>
      <c r="B29" s="426"/>
      <c r="C29" s="426"/>
      <c r="D29" s="426"/>
      <c r="E29" s="434" t="s">
        <v>100</v>
      </c>
      <c r="F29" s="434"/>
      <c r="G29" s="434"/>
      <c r="H29" s="434"/>
      <c r="I29" s="434"/>
      <c r="J29" s="434"/>
      <c r="K29" s="434"/>
      <c r="L29" s="28">
        <v>14</v>
      </c>
      <c r="M29" s="28"/>
      <c r="N29" s="28"/>
      <c r="O29" s="28"/>
      <c r="P29" s="28"/>
      <c r="Q29" s="28">
        <v>3600</v>
      </c>
      <c r="R29" s="28"/>
      <c r="S29" s="28"/>
      <c r="T29" s="28"/>
      <c r="U29" s="28"/>
      <c r="V29" s="28"/>
      <c r="W29" s="429"/>
      <c r="X29" s="429"/>
      <c r="Y29" s="429"/>
      <c r="Z29" s="434" t="s">
        <v>101</v>
      </c>
      <c r="AA29" s="434"/>
      <c r="AB29" s="434"/>
      <c r="AC29" s="434"/>
      <c r="AD29" s="434"/>
      <c r="AE29" s="434"/>
      <c r="AF29" s="434"/>
      <c r="AG29" s="434"/>
      <c r="AH29" s="28">
        <v>280</v>
      </c>
      <c r="AI29" s="28"/>
      <c r="AJ29" s="28"/>
      <c r="AK29" s="28"/>
      <c r="AL29" s="28"/>
      <c r="AM29" s="28">
        <v>884088</v>
      </c>
      <c r="AN29" s="28"/>
      <c r="AO29" s="28"/>
      <c r="AP29" s="28"/>
      <c r="AQ29" s="28"/>
      <c r="AR29" s="28"/>
      <c r="AS29" s="41">
        <v>3157</v>
      </c>
      <c r="AT29" s="41"/>
      <c r="AU29" s="41"/>
      <c r="AV29" s="41"/>
      <c r="AW29" s="41"/>
      <c r="AX29" s="41"/>
      <c r="AY29" s="436"/>
      <c r="AZ29" s="436"/>
      <c r="BA29" s="436"/>
      <c r="BB29" s="436"/>
      <c r="BC29" s="2" t="s">
        <v>102</v>
      </c>
      <c r="BD29" s="2"/>
      <c r="BE29" s="2"/>
      <c r="BF29" s="2"/>
      <c r="BG29" s="2"/>
      <c r="BH29" s="2"/>
      <c r="BI29" s="2"/>
      <c r="BJ29" s="2"/>
      <c r="BK29" s="2"/>
      <c r="BL29" s="2"/>
      <c r="BM29" s="2"/>
      <c r="BN29" s="1">
        <v>174901</v>
      </c>
      <c r="BO29" s="1"/>
      <c r="BP29" s="1"/>
      <c r="BQ29" s="1"/>
      <c r="BR29" s="1"/>
      <c r="BS29" s="1"/>
      <c r="BT29" s="1"/>
      <c r="BU29" s="1"/>
      <c r="BV29" s="1">
        <v>177683</v>
      </c>
      <c r="BW29" s="1"/>
      <c r="BX29" s="1"/>
      <c r="BY29" s="1"/>
      <c r="BZ29" s="1"/>
      <c r="CA29" s="1"/>
      <c r="CB29" s="1"/>
      <c r="CC29" s="1"/>
      <c r="CD29" s="69"/>
      <c r="CE29" s="20"/>
      <c r="CF29" s="20"/>
      <c r="CG29" s="20"/>
      <c r="CH29" s="20"/>
      <c r="CI29" s="20"/>
      <c r="CJ29" s="20"/>
      <c r="CK29" s="20"/>
      <c r="CL29" s="20"/>
      <c r="CM29" s="20"/>
      <c r="CN29" s="20"/>
      <c r="CO29" s="20"/>
      <c r="CP29" s="20"/>
      <c r="CQ29" s="20"/>
      <c r="CR29" s="20"/>
      <c r="CS29" s="20"/>
      <c r="CT29" s="19"/>
      <c r="CU29" s="19"/>
      <c r="CV29" s="19"/>
      <c r="CW29" s="19"/>
      <c r="CX29" s="19"/>
      <c r="CY29" s="19"/>
      <c r="CZ29" s="19"/>
      <c r="DA29" s="19"/>
      <c r="DB29" s="19"/>
      <c r="DC29" s="19"/>
      <c r="DD29" s="19"/>
      <c r="DE29" s="19"/>
      <c r="DF29" s="19"/>
      <c r="DG29" s="19"/>
      <c r="DH29" s="19"/>
      <c r="DI29" s="19"/>
      <c r="DJ29" s="53"/>
      <c r="DK29" s="53"/>
      <c r="DL29" s="53"/>
      <c r="DM29" s="53"/>
      <c r="DN29" s="53"/>
      <c r="DO29" s="53"/>
    </row>
    <row r="30" spans="1:1024" ht="18.75" customHeight="1">
      <c r="A30" s="54"/>
      <c r="B30" s="426"/>
      <c r="C30" s="426"/>
      <c r="D30" s="426"/>
      <c r="E30" s="40"/>
      <c r="F30" s="40"/>
      <c r="G30" s="40"/>
      <c r="H30" s="40"/>
      <c r="I30" s="40"/>
      <c r="J30" s="40"/>
      <c r="K30" s="40"/>
      <c r="L30" s="437"/>
      <c r="M30" s="437"/>
      <c r="N30" s="437"/>
      <c r="O30" s="437"/>
      <c r="P30" s="437"/>
      <c r="Q30" s="437"/>
      <c r="R30" s="437"/>
      <c r="S30" s="437"/>
      <c r="T30" s="437"/>
      <c r="U30" s="437"/>
      <c r="V30" s="437"/>
      <c r="W30" s="438" t="s">
        <v>103</v>
      </c>
      <c r="X30" s="438"/>
      <c r="Y30" s="438"/>
      <c r="Z30" s="438"/>
      <c r="AA30" s="438"/>
      <c r="AB30" s="438"/>
      <c r="AC30" s="438"/>
      <c r="AD30" s="438"/>
      <c r="AE30" s="438"/>
      <c r="AF30" s="438"/>
      <c r="AG30" s="438"/>
      <c r="AH30" s="15">
        <v>98.7</v>
      </c>
      <c r="AI30" s="15"/>
      <c r="AJ30" s="15"/>
      <c r="AK30" s="15"/>
      <c r="AL30" s="15"/>
      <c r="AM30" s="15"/>
      <c r="AN30" s="15"/>
      <c r="AO30" s="15"/>
      <c r="AP30" s="15"/>
      <c r="AQ30" s="15"/>
      <c r="AR30" s="15"/>
      <c r="AS30" s="15"/>
      <c r="AT30" s="15"/>
      <c r="AU30" s="15"/>
      <c r="AV30" s="15"/>
      <c r="AW30" s="15"/>
      <c r="AX30" s="15"/>
      <c r="AY30" s="436"/>
      <c r="AZ30" s="436"/>
      <c r="BA30" s="436"/>
      <c r="BB30" s="436"/>
      <c r="BC30" s="432" t="s">
        <v>104</v>
      </c>
      <c r="BD30" s="432"/>
      <c r="BE30" s="432"/>
      <c r="BF30" s="432"/>
      <c r="BG30" s="432"/>
      <c r="BH30" s="432"/>
      <c r="BI30" s="432"/>
      <c r="BJ30" s="432"/>
      <c r="BK30" s="432"/>
      <c r="BL30" s="432"/>
      <c r="BM30" s="432"/>
      <c r="BN30" s="433">
        <v>1213696</v>
      </c>
      <c r="BO30" s="433"/>
      <c r="BP30" s="433"/>
      <c r="BQ30" s="433"/>
      <c r="BR30" s="433"/>
      <c r="BS30" s="433"/>
      <c r="BT30" s="433"/>
      <c r="BU30" s="433"/>
      <c r="BV30" s="433">
        <v>628598</v>
      </c>
      <c r="BW30" s="433"/>
      <c r="BX30" s="433"/>
      <c r="BY30" s="433"/>
      <c r="BZ30" s="433"/>
      <c r="CA30" s="433"/>
      <c r="CB30" s="433"/>
      <c r="CC30" s="433"/>
      <c r="CD30" s="70"/>
      <c r="CE30" s="71"/>
      <c r="CF30" s="71"/>
      <c r="CG30" s="71"/>
      <c r="CH30" s="71"/>
      <c r="CI30" s="71"/>
      <c r="CJ30" s="71"/>
      <c r="CK30" s="71"/>
      <c r="CL30" s="71"/>
      <c r="CM30" s="71"/>
      <c r="CN30" s="71"/>
      <c r="CO30" s="71"/>
      <c r="CP30" s="71"/>
      <c r="CQ30" s="71"/>
      <c r="CR30" s="71"/>
      <c r="CS30" s="72"/>
      <c r="CT30" s="73"/>
      <c r="CU30" s="74"/>
      <c r="CV30" s="74"/>
      <c r="CW30" s="74"/>
      <c r="CX30" s="74"/>
      <c r="CY30" s="74"/>
      <c r="CZ30" s="74"/>
      <c r="DA30" s="75"/>
      <c r="DB30" s="73"/>
      <c r="DC30" s="74"/>
      <c r="DD30" s="74"/>
      <c r="DE30" s="74"/>
      <c r="DF30" s="74"/>
      <c r="DG30" s="74"/>
      <c r="DH30" s="74"/>
      <c r="DI30" s="75"/>
      <c r="DJ30" s="53"/>
      <c r="DK30" s="53"/>
      <c r="DL30" s="53"/>
      <c r="DM30" s="53"/>
      <c r="DN30" s="53"/>
      <c r="DO30" s="53"/>
    </row>
    <row r="31" spans="1:1024" ht="13.5" customHeight="1">
      <c r="A31" s="54"/>
      <c r="B31" s="76"/>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8"/>
      <c r="DJ31" s="53"/>
      <c r="DK31" s="53"/>
      <c r="DL31" s="53"/>
      <c r="DM31" s="53"/>
      <c r="DN31" s="53"/>
      <c r="DO31" s="53"/>
    </row>
    <row r="32" spans="1:1024" ht="13.5" customHeight="1">
      <c r="A32" s="54"/>
      <c r="B32" s="79"/>
      <c r="C32" s="80" t="s">
        <v>105</v>
      </c>
      <c r="D32" s="80"/>
      <c r="E32" s="80"/>
      <c r="F32" s="77"/>
      <c r="G32" s="77"/>
      <c r="H32" s="77"/>
      <c r="I32" s="77"/>
      <c r="J32" s="77"/>
      <c r="K32" s="77"/>
      <c r="L32" s="77"/>
      <c r="M32" s="77"/>
      <c r="N32" s="77"/>
      <c r="O32" s="77"/>
      <c r="P32" s="77"/>
      <c r="Q32" s="77"/>
      <c r="R32" s="77"/>
      <c r="S32" s="77"/>
      <c r="T32" s="77"/>
      <c r="U32" s="77" t="s">
        <v>106</v>
      </c>
      <c r="V32" s="77"/>
      <c r="W32" s="77"/>
      <c r="X32" s="77"/>
      <c r="Y32" s="77"/>
      <c r="Z32" s="77"/>
      <c r="AA32" s="77"/>
      <c r="AB32" s="77"/>
      <c r="AC32" s="77"/>
      <c r="AD32" s="77"/>
      <c r="AE32" s="77"/>
      <c r="AF32" s="77"/>
      <c r="AG32" s="77"/>
      <c r="AH32" s="77"/>
      <c r="AI32" s="77"/>
      <c r="AJ32" s="77"/>
      <c r="AK32" s="77"/>
      <c r="AL32" s="77"/>
      <c r="AM32" s="81" t="s">
        <v>107</v>
      </c>
      <c r="AN32" s="77"/>
      <c r="AO32" s="77"/>
      <c r="AP32" s="77"/>
      <c r="AQ32" s="77"/>
      <c r="AR32" s="77"/>
      <c r="AS32" s="81"/>
      <c r="AT32" s="81"/>
      <c r="AU32" s="81"/>
      <c r="AV32" s="81"/>
      <c r="AW32" s="81"/>
      <c r="AX32" s="81"/>
      <c r="AY32" s="81"/>
      <c r="AZ32" s="81"/>
      <c r="BA32" s="81"/>
      <c r="BB32" s="77"/>
      <c r="BC32" s="81"/>
      <c r="BD32" s="77"/>
      <c r="BE32" s="81" t="s">
        <v>108</v>
      </c>
      <c r="BF32" s="77"/>
      <c r="BG32" s="77"/>
      <c r="BH32" s="77"/>
      <c r="BI32" s="77"/>
      <c r="BJ32" s="81"/>
      <c r="BK32" s="81"/>
      <c r="BL32" s="81"/>
      <c r="BM32" s="81"/>
      <c r="BN32" s="81"/>
      <c r="BO32" s="81"/>
      <c r="BP32" s="81"/>
      <c r="BQ32" s="81"/>
      <c r="BR32" s="77"/>
      <c r="BS32" s="77"/>
      <c r="BT32" s="77"/>
      <c r="BU32" s="77"/>
      <c r="BV32" s="77"/>
      <c r="BW32" s="77" t="s">
        <v>109</v>
      </c>
      <c r="BX32" s="77"/>
      <c r="BY32" s="77"/>
      <c r="BZ32" s="77"/>
      <c r="CA32" s="77"/>
      <c r="CB32" s="81"/>
      <c r="CC32" s="81"/>
      <c r="CD32" s="81"/>
      <c r="CE32" s="81"/>
      <c r="CF32" s="81"/>
      <c r="CG32" s="81"/>
      <c r="CH32" s="81"/>
      <c r="CI32" s="81"/>
      <c r="CJ32" s="81"/>
      <c r="CK32" s="81"/>
      <c r="CL32" s="81"/>
      <c r="CM32" s="81"/>
      <c r="CN32" s="81"/>
      <c r="CO32" s="81" t="s">
        <v>110</v>
      </c>
      <c r="CP32" s="81"/>
      <c r="CQ32" s="81"/>
      <c r="CR32" s="81"/>
      <c r="CS32" s="81"/>
      <c r="CT32" s="81"/>
      <c r="CU32" s="81"/>
      <c r="CV32" s="81"/>
      <c r="CW32" s="81"/>
      <c r="CX32" s="81"/>
      <c r="CY32" s="81"/>
      <c r="CZ32" s="81"/>
      <c r="DA32" s="81"/>
      <c r="DB32" s="81"/>
      <c r="DC32" s="81"/>
      <c r="DD32" s="81"/>
      <c r="DE32" s="81"/>
      <c r="DF32" s="81"/>
      <c r="DG32" s="81"/>
      <c r="DH32" s="81"/>
      <c r="DI32" s="78"/>
      <c r="DJ32" s="53"/>
      <c r="DK32" s="53"/>
      <c r="DL32" s="53"/>
      <c r="DM32" s="53"/>
      <c r="DN32" s="53"/>
      <c r="DO32" s="53"/>
    </row>
    <row r="33" spans="1:119" ht="13.5" customHeight="1">
      <c r="A33" s="54"/>
      <c r="B33" s="79"/>
      <c r="C33" s="439" t="s">
        <v>111</v>
      </c>
      <c r="D33" s="439"/>
      <c r="E33" s="440" t="s">
        <v>112</v>
      </c>
      <c r="F33" s="440"/>
      <c r="G33" s="440"/>
      <c r="H33" s="440"/>
      <c r="I33" s="440"/>
      <c r="J33" s="440"/>
      <c r="K33" s="440"/>
      <c r="L33" s="440"/>
      <c r="M33" s="440"/>
      <c r="N33" s="440"/>
      <c r="O33" s="440"/>
      <c r="P33" s="440"/>
      <c r="Q33" s="440"/>
      <c r="R33" s="440"/>
      <c r="S33" s="440"/>
      <c r="T33" s="83"/>
      <c r="U33" s="439" t="s">
        <v>111</v>
      </c>
      <c r="V33" s="439"/>
      <c r="W33" s="440" t="s">
        <v>112</v>
      </c>
      <c r="X33" s="440"/>
      <c r="Y33" s="440"/>
      <c r="Z33" s="440"/>
      <c r="AA33" s="440"/>
      <c r="AB33" s="440"/>
      <c r="AC33" s="440"/>
      <c r="AD33" s="440"/>
      <c r="AE33" s="440"/>
      <c r="AF33" s="440"/>
      <c r="AG33" s="440"/>
      <c r="AH33" s="440"/>
      <c r="AI33" s="440"/>
      <c r="AJ33" s="440"/>
      <c r="AK33" s="440"/>
      <c r="AL33" s="83"/>
      <c r="AM33" s="439" t="s">
        <v>111</v>
      </c>
      <c r="AN33" s="439"/>
      <c r="AO33" s="440" t="s">
        <v>112</v>
      </c>
      <c r="AP33" s="440"/>
      <c r="AQ33" s="440"/>
      <c r="AR33" s="440"/>
      <c r="AS33" s="440"/>
      <c r="AT33" s="440"/>
      <c r="AU33" s="440"/>
      <c r="AV33" s="440"/>
      <c r="AW33" s="440"/>
      <c r="AX33" s="440"/>
      <c r="AY33" s="440"/>
      <c r="AZ33" s="440"/>
      <c r="BA33" s="440"/>
      <c r="BB33" s="440"/>
      <c r="BC33" s="440"/>
      <c r="BD33" s="82"/>
      <c r="BE33" s="440" t="s">
        <v>111</v>
      </c>
      <c r="BF33" s="440"/>
      <c r="BG33" s="440" t="s">
        <v>112</v>
      </c>
      <c r="BH33" s="440"/>
      <c r="BI33" s="440"/>
      <c r="BJ33" s="440"/>
      <c r="BK33" s="440"/>
      <c r="BL33" s="440"/>
      <c r="BM33" s="440"/>
      <c r="BN33" s="440"/>
      <c r="BO33" s="440"/>
      <c r="BP33" s="440"/>
      <c r="BQ33" s="440"/>
      <c r="BR33" s="440"/>
      <c r="BS33" s="440"/>
      <c r="BT33" s="440"/>
      <c r="BU33" s="440"/>
      <c r="BV33" s="82"/>
      <c r="BW33" s="439" t="s">
        <v>111</v>
      </c>
      <c r="BX33" s="439"/>
      <c r="BY33" s="440" t="s">
        <v>113</v>
      </c>
      <c r="BZ33" s="440"/>
      <c r="CA33" s="440"/>
      <c r="CB33" s="440"/>
      <c r="CC33" s="440"/>
      <c r="CD33" s="440"/>
      <c r="CE33" s="440"/>
      <c r="CF33" s="440"/>
      <c r="CG33" s="440"/>
      <c r="CH33" s="440"/>
      <c r="CI33" s="440"/>
      <c r="CJ33" s="440"/>
      <c r="CK33" s="440"/>
      <c r="CL33" s="440"/>
      <c r="CM33" s="440"/>
      <c r="CN33" s="83"/>
      <c r="CO33" s="439" t="s">
        <v>111</v>
      </c>
      <c r="CP33" s="439"/>
      <c r="CQ33" s="440" t="s">
        <v>114</v>
      </c>
      <c r="CR33" s="440"/>
      <c r="CS33" s="440"/>
      <c r="CT33" s="440"/>
      <c r="CU33" s="440"/>
      <c r="CV33" s="440"/>
      <c r="CW33" s="440"/>
      <c r="CX33" s="440"/>
      <c r="CY33" s="440"/>
      <c r="CZ33" s="440"/>
      <c r="DA33" s="440"/>
      <c r="DB33" s="440"/>
      <c r="DC33" s="440"/>
      <c r="DD33" s="440"/>
      <c r="DE33" s="440"/>
      <c r="DF33" s="83"/>
      <c r="DG33" s="441" t="s">
        <v>115</v>
      </c>
      <c r="DH33" s="441"/>
      <c r="DI33" s="84"/>
      <c r="DJ33" s="53"/>
      <c r="DK33" s="53"/>
      <c r="DL33" s="53"/>
      <c r="DM33" s="53"/>
      <c r="DN33" s="53"/>
      <c r="DO33" s="53"/>
    </row>
    <row r="34" spans="1:119" ht="32.25" customHeight="1">
      <c r="A34" s="54"/>
      <c r="B34" s="79"/>
      <c r="C34" s="442">
        <f>IF(E34="","",1)</f>
        <v>1</v>
      </c>
      <c r="D34" s="442"/>
      <c r="E34" s="443" t="str">
        <f>IF('各会計、関係団体の財政状況及び健全化判断比率'!B7="","",'各会計、関係団体の財政状況及び健全化判断比率'!B7)</f>
        <v>一般会計</v>
      </c>
      <c r="F34" s="443"/>
      <c r="G34" s="443"/>
      <c r="H34" s="443"/>
      <c r="I34" s="443"/>
      <c r="J34" s="443"/>
      <c r="K34" s="443"/>
      <c r="L34" s="443"/>
      <c r="M34" s="443"/>
      <c r="N34" s="443"/>
      <c r="O34" s="443"/>
      <c r="P34" s="443"/>
      <c r="Q34" s="443"/>
      <c r="R34" s="443"/>
      <c r="S34" s="443"/>
      <c r="T34" s="80"/>
      <c r="U34" s="442">
        <f>IF(W34="","",MAX(C34:D43)+1)</f>
        <v>2</v>
      </c>
      <c r="V34" s="442"/>
      <c r="W34" s="443" t="str">
        <f>IF('各会計、関係団体の財政状況及び健全化判断比率'!B28="","",'各会計、関係団体の財政状況及び健全化判断比率'!B28)</f>
        <v>国民健康保険特別会計</v>
      </c>
      <c r="X34" s="443"/>
      <c r="Y34" s="443"/>
      <c r="Z34" s="443"/>
      <c r="AA34" s="443"/>
      <c r="AB34" s="443"/>
      <c r="AC34" s="443"/>
      <c r="AD34" s="443"/>
      <c r="AE34" s="443"/>
      <c r="AF34" s="443"/>
      <c r="AG34" s="443"/>
      <c r="AH34" s="443"/>
      <c r="AI34" s="443"/>
      <c r="AJ34" s="443"/>
      <c r="AK34" s="443"/>
      <c r="AL34" s="80"/>
      <c r="AM34" s="442">
        <f>IF(AO34="","",MAX(C34:D43,U34:V43)+1)</f>
        <v>6</v>
      </c>
      <c r="AN34" s="442"/>
      <c r="AO34" s="443" t="str">
        <f>IF('各会計、関係団体の財政状況及び健全化判断比率'!B32="","",'各会計、関係団体の財政状況及び健全化判断比率'!B32)</f>
        <v>水道事業会計</v>
      </c>
      <c r="AP34" s="443"/>
      <c r="AQ34" s="443"/>
      <c r="AR34" s="443"/>
      <c r="AS34" s="443"/>
      <c r="AT34" s="443"/>
      <c r="AU34" s="443"/>
      <c r="AV34" s="443"/>
      <c r="AW34" s="443"/>
      <c r="AX34" s="443"/>
      <c r="AY34" s="443"/>
      <c r="AZ34" s="443"/>
      <c r="BA34" s="443"/>
      <c r="BB34" s="443"/>
      <c r="BC34" s="443"/>
      <c r="BD34" s="80"/>
      <c r="BE34" s="442">
        <f>IF(BG34="","",MAX(C34:D43,U34:V43,AM34:AN43)+1)</f>
        <v>8</v>
      </c>
      <c r="BF34" s="442"/>
      <c r="BG34" s="443" t="str">
        <f>IF('各会計、関係団体の財政状況及び健全化判断比率'!B34="","",'各会計、関係団体の財政状況及び健全化判断比率'!B34)</f>
        <v>公共下水道事業会計</v>
      </c>
      <c r="BH34" s="443"/>
      <c r="BI34" s="443"/>
      <c r="BJ34" s="443"/>
      <c r="BK34" s="443"/>
      <c r="BL34" s="443"/>
      <c r="BM34" s="443"/>
      <c r="BN34" s="443"/>
      <c r="BO34" s="443"/>
      <c r="BP34" s="443"/>
      <c r="BQ34" s="443"/>
      <c r="BR34" s="443"/>
      <c r="BS34" s="443"/>
      <c r="BT34" s="443"/>
      <c r="BU34" s="443"/>
      <c r="BV34" s="80"/>
      <c r="BW34" s="442">
        <f>IF(BY34="","",MAX(C34:D43,U34:V43,AM34:AN43,BE34:BF43)+1)</f>
        <v>11</v>
      </c>
      <c r="BX34" s="442"/>
      <c r="BY34" s="443" t="str">
        <f>IF('各会計、関係団体の財政状況及び健全化判断比率'!B68="","",'各会計、関係団体の財政状況及び健全化判断比率'!B68)</f>
        <v>山形県後期高齢者医療広域連合（普通会計分）</v>
      </c>
      <c r="BZ34" s="443"/>
      <c r="CA34" s="443"/>
      <c r="CB34" s="443"/>
      <c r="CC34" s="443"/>
      <c r="CD34" s="443"/>
      <c r="CE34" s="443"/>
      <c r="CF34" s="443"/>
      <c r="CG34" s="443"/>
      <c r="CH34" s="443"/>
      <c r="CI34" s="443"/>
      <c r="CJ34" s="443"/>
      <c r="CK34" s="443"/>
      <c r="CL34" s="443"/>
      <c r="CM34" s="443"/>
      <c r="CN34" s="80"/>
      <c r="CO34" s="442">
        <f>IF(CQ34="","",MAX(C34:D43,U34:V43,AM34:AN43,BE34:BF43,BW34:BX43)+1)</f>
        <v>18</v>
      </c>
      <c r="CP34" s="442"/>
      <c r="CQ34" s="443" t="str">
        <f>IF('各会計、関係団体の財政状況及び健全化判断比率'!BS7="","",'各会計、関係団体の財政状況及び健全化判断比率'!BS7)</f>
        <v>寒河江市体育振興公社</v>
      </c>
      <c r="CR34" s="443"/>
      <c r="CS34" s="443"/>
      <c r="CT34" s="443"/>
      <c r="CU34" s="443"/>
      <c r="CV34" s="443"/>
      <c r="CW34" s="443"/>
      <c r="CX34" s="443"/>
      <c r="CY34" s="443"/>
      <c r="CZ34" s="443"/>
      <c r="DA34" s="443"/>
      <c r="DB34" s="443"/>
      <c r="DC34" s="443"/>
      <c r="DD34" s="443"/>
      <c r="DE34" s="443"/>
      <c r="DF34" s="77"/>
      <c r="DG34" s="444" t="str">
        <f>IF('各会計、関係団体の財政状況及び健全化判断比率'!BR7="","",'各会計、関係団体の財政状況及び健全化判断比率'!BR7)</f>
        <v/>
      </c>
      <c r="DH34" s="444"/>
      <c r="DI34" s="84"/>
      <c r="DJ34" s="53"/>
      <c r="DK34" s="53"/>
      <c r="DL34" s="53"/>
      <c r="DM34" s="53"/>
      <c r="DN34" s="53"/>
      <c r="DO34" s="53"/>
    </row>
    <row r="35" spans="1:119" ht="32.25" customHeight="1">
      <c r="A35" s="54"/>
      <c r="B35" s="79"/>
      <c r="C35" s="442" t="str">
        <f t="shared" ref="C35:C43" si="0">IF(E35="","",C34+1)</f>
        <v/>
      </c>
      <c r="D35" s="442"/>
      <c r="E35" s="443" t="str">
        <f>IF('各会計、関係団体の財政状況及び健全化判断比率'!B8="","",'各会計、関係団体の財政状況及び健全化判断比率'!B8)</f>
        <v/>
      </c>
      <c r="F35" s="443"/>
      <c r="G35" s="443"/>
      <c r="H35" s="443"/>
      <c r="I35" s="443"/>
      <c r="J35" s="443"/>
      <c r="K35" s="443"/>
      <c r="L35" s="443"/>
      <c r="M35" s="443"/>
      <c r="N35" s="443"/>
      <c r="O35" s="443"/>
      <c r="P35" s="443"/>
      <c r="Q35" s="443"/>
      <c r="R35" s="443"/>
      <c r="S35" s="443"/>
      <c r="T35" s="80"/>
      <c r="U35" s="442">
        <f t="shared" ref="U35:U43" si="1">IF(W35="","",U34+1)</f>
        <v>3</v>
      </c>
      <c r="V35" s="442"/>
      <c r="W35" s="443" t="str">
        <f>IF('各会計、関係団体の財政状況及び健全化判断比率'!B29="","",'各会計、関係団体の財政状況及び健全化判断比率'!B29)</f>
        <v>介護保険特別会計</v>
      </c>
      <c r="X35" s="443"/>
      <c r="Y35" s="443"/>
      <c r="Z35" s="443"/>
      <c r="AA35" s="443"/>
      <c r="AB35" s="443"/>
      <c r="AC35" s="443"/>
      <c r="AD35" s="443"/>
      <c r="AE35" s="443"/>
      <c r="AF35" s="443"/>
      <c r="AG35" s="443"/>
      <c r="AH35" s="443"/>
      <c r="AI35" s="443"/>
      <c r="AJ35" s="443"/>
      <c r="AK35" s="443"/>
      <c r="AL35" s="80"/>
      <c r="AM35" s="442">
        <f t="shared" ref="AM35:AM43" si="2">IF(AO35="","",AM34+1)</f>
        <v>7</v>
      </c>
      <c r="AN35" s="442"/>
      <c r="AO35" s="443" t="str">
        <f>IF('各会計、関係団体の財政状況及び健全化判断比率'!B33="","",'各会計、関係団体の財政状況及び健全化判断比率'!B33)</f>
        <v>病院事業会計</v>
      </c>
      <c r="AP35" s="443"/>
      <c r="AQ35" s="443"/>
      <c r="AR35" s="443"/>
      <c r="AS35" s="443"/>
      <c r="AT35" s="443"/>
      <c r="AU35" s="443"/>
      <c r="AV35" s="443"/>
      <c r="AW35" s="443"/>
      <c r="AX35" s="443"/>
      <c r="AY35" s="443"/>
      <c r="AZ35" s="443"/>
      <c r="BA35" s="443"/>
      <c r="BB35" s="443"/>
      <c r="BC35" s="443"/>
      <c r="BD35" s="80"/>
      <c r="BE35" s="442">
        <f t="shared" ref="BE35:BE43" si="3">IF(BG35="","",BE34+1)</f>
        <v>9</v>
      </c>
      <c r="BF35" s="442"/>
      <c r="BG35" s="443" t="str">
        <f>IF('各会計、関係団体の財政状況及び健全化判断比率'!B35="","",'各会計、関係団体の財政状況及び健全化判断比率'!B35)</f>
        <v>浄化槽整備事業会計</v>
      </c>
      <c r="BH35" s="443"/>
      <c r="BI35" s="443"/>
      <c r="BJ35" s="443"/>
      <c r="BK35" s="443"/>
      <c r="BL35" s="443"/>
      <c r="BM35" s="443"/>
      <c r="BN35" s="443"/>
      <c r="BO35" s="443"/>
      <c r="BP35" s="443"/>
      <c r="BQ35" s="443"/>
      <c r="BR35" s="443"/>
      <c r="BS35" s="443"/>
      <c r="BT35" s="443"/>
      <c r="BU35" s="443"/>
      <c r="BV35" s="80"/>
      <c r="BW35" s="442">
        <f t="shared" ref="BW35:BW43" si="4">IF(BY35="","",BW34+1)</f>
        <v>12</v>
      </c>
      <c r="BX35" s="442"/>
      <c r="BY35" s="443" t="str">
        <f>IF('各会計、関係団体の財政状況及び健全化判断比率'!B69="","",'各会計、関係団体の財政状況及び健全化判断比率'!B69)</f>
        <v>山形県後期高齢者医療広域連合（事業会計分）</v>
      </c>
      <c r="BZ35" s="443"/>
      <c r="CA35" s="443"/>
      <c r="CB35" s="443"/>
      <c r="CC35" s="443"/>
      <c r="CD35" s="443"/>
      <c r="CE35" s="443"/>
      <c r="CF35" s="443"/>
      <c r="CG35" s="443"/>
      <c r="CH35" s="443"/>
      <c r="CI35" s="443"/>
      <c r="CJ35" s="443"/>
      <c r="CK35" s="443"/>
      <c r="CL35" s="443"/>
      <c r="CM35" s="443"/>
      <c r="CN35" s="80"/>
      <c r="CO35" s="442">
        <f t="shared" ref="CO35:CO43" si="5">IF(CQ35="","",CO34+1)</f>
        <v>19</v>
      </c>
      <c r="CP35" s="442"/>
      <c r="CQ35" s="443" t="str">
        <f>IF('各会計、関係団体の財政状況及び健全化判断比率'!BS8="","",'各会計、関係団体の財政状況及び健全化判断比率'!BS8)</f>
        <v>寒河江市土地開発公社</v>
      </c>
      <c r="CR35" s="443"/>
      <c r="CS35" s="443"/>
      <c r="CT35" s="443"/>
      <c r="CU35" s="443"/>
      <c r="CV35" s="443"/>
      <c r="CW35" s="443"/>
      <c r="CX35" s="443"/>
      <c r="CY35" s="443"/>
      <c r="CZ35" s="443"/>
      <c r="DA35" s="443"/>
      <c r="DB35" s="443"/>
      <c r="DC35" s="443"/>
      <c r="DD35" s="443"/>
      <c r="DE35" s="443"/>
      <c r="DF35" s="77"/>
      <c r="DG35" s="444" t="str">
        <f>IF('各会計、関係団体の財政状況及び健全化判断比率'!BR8="","",'各会計、関係団体の財政状況及び健全化判断比率'!BR8)</f>
        <v/>
      </c>
      <c r="DH35" s="444"/>
      <c r="DI35" s="84"/>
      <c r="DJ35" s="53"/>
      <c r="DK35" s="53"/>
      <c r="DL35" s="53"/>
      <c r="DM35" s="53"/>
      <c r="DN35" s="53"/>
      <c r="DO35" s="53"/>
    </row>
    <row r="36" spans="1:119" ht="32.25" customHeight="1">
      <c r="A36" s="54"/>
      <c r="B36" s="79"/>
      <c r="C36" s="442" t="str">
        <f t="shared" si="0"/>
        <v/>
      </c>
      <c r="D36" s="442"/>
      <c r="E36" s="443" t="str">
        <f>IF('各会計、関係団体の財政状況及び健全化判断比率'!B9="","",'各会計、関係団体の財政状況及び健全化判断比率'!B9)</f>
        <v/>
      </c>
      <c r="F36" s="443"/>
      <c r="G36" s="443"/>
      <c r="H36" s="443"/>
      <c r="I36" s="443"/>
      <c r="J36" s="443"/>
      <c r="K36" s="443"/>
      <c r="L36" s="443"/>
      <c r="M36" s="443"/>
      <c r="N36" s="443"/>
      <c r="O36" s="443"/>
      <c r="P36" s="443"/>
      <c r="Q36" s="443"/>
      <c r="R36" s="443"/>
      <c r="S36" s="443"/>
      <c r="T36" s="80"/>
      <c r="U36" s="442">
        <f t="shared" si="1"/>
        <v>4</v>
      </c>
      <c r="V36" s="442"/>
      <c r="W36" s="443" t="str">
        <f>IF('各会計、関係団体の財政状況及び健全化判断比率'!B30="","",'各会計、関係団体の財政状況及び健全化判断比率'!B30)</f>
        <v>介護認定審査会共同設置特別会計</v>
      </c>
      <c r="X36" s="443"/>
      <c r="Y36" s="443"/>
      <c r="Z36" s="443"/>
      <c r="AA36" s="443"/>
      <c r="AB36" s="443"/>
      <c r="AC36" s="443"/>
      <c r="AD36" s="443"/>
      <c r="AE36" s="443"/>
      <c r="AF36" s="443"/>
      <c r="AG36" s="443"/>
      <c r="AH36" s="443"/>
      <c r="AI36" s="443"/>
      <c r="AJ36" s="443"/>
      <c r="AK36" s="443"/>
      <c r="AL36" s="80"/>
      <c r="AM36" s="442" t="str">
        <f t="shared" si="2"/>
        <v/>
      </c>
      <c r="AN36" s="442"/>
      <c r="AO36" s="443"/>
      <c r="AP36" s="443"/>
      <c r="AQ36" s="443"/>
      <c r="AR36" s="443"/>
      <c r="AS36" s="443"/>
      <c r="AT36" s="443"/>
      <c r="AU36" s="443"/>
      <c r="AV36" s="443"/>
      <c r="AW36" s="443"/>
      <c r="AX36" s="443"/>
      <c r="AY36" s="443"/>
      <c r="AZ36" s="443"/>
      <c r="BA36" s="443"/>
      <c r="BB36" s="443"/>
      <c r="BC36" s="443"/>
      <c r="BD36" s="80"/>
      <c r="BE36" s="442">
        <f t="shared" si="3"/>
        <v>10</v>
      </c>
      <c r="BF36" s="442"/>
      <c r="BG36" s="443" t="str">
        <f>IF('各会計、関係団体の財政状況及び健全化判断比率'!B36="","",'各会計、関係団体の財政状況及び健全化判断比率'!B36)</f>
        <v>簡易水道事業会計</v>
      </c>
      <c r="BH36" s="443"/>
      <c r="BI36" s="443"/>
      <c r="BJ36" s="443"/>
      <c r="BK36" s="443"/>
      <c r="BL36" s="443"/>
      <c r="BM36" s="443"/>
      <c r="BN36" s="443"/>
      <c r="BO36" s="443"/>
      <c r="BP36" s="443"/>
      <c r="BQ36" s="443"/>
      <c r="BR36" s="443"/>
      <c r="BS36" s="443"/>
      <c r="BT36" s="443"/>
      <c r="BU36" s="443"/>
      <c r="BV36" s="80"/>
      <c r="BW36" s="442">
        <f t="shared" si="4"/>
        <v>13</v>
      </c>
      <c r="BX36" s="442"/>
      <c r="BY36" s="443" t="str">
        <f>IF('各会計、関係団体の財政状況及び健全化判断比率'!B70="","",'各会計、関係団体の財政状況及び健全化判断比率'!B70)</f>
        <v>山形県消防補償等組合</v>
      </c>
      <c r="BZ36" s="443"/>
      <c r="CA36" s="443"/>
      <c r="CB36" s="443"/>
      <c r="CC36" s="443"/>
      <c r="CD36" s="443"/>
      <c r="CE36" s="443"/>
      <c r="CF36" s="443"/>
      <c r="CG36" s="443"/>
      <c r="CH36" s="443"/>
      <c r="CI36" s="443"/>
      <c r="CJ36" s="443"/>
      <c r="CK36" s="443"/>
      <c r="CL36" s="443"/>
      <c r="CM36" s="443"/>
      <c r="CN36" s="80"/>
      <c r="CO36" s="442" t="str">
        <f t="shared" si="5"/>
        <v/>
      </c>
      <c r="CP36" s="442"/>
      <c r="CQ36" s="443" t="str">
        <f>IF('各会計、関係団体の財政状況及び健全化判断比率'!BS9="","",'各会計、関係団体の財政状況及び健全化判断比率'!BS9)</f>
        <v/>
      </c>
      <c r="CR36" s="443"/>
      <c r="CS36" s="443"/>
      <c r="CT36" s="443"/>
      <c r="CU36" s="443"/>
      <c r="CV36" s="443"/>
      <c r="CW36" s="443"/>
      <c r="CX36" s="443"/>
      <c r="CY36" s="443"/>
      <c r="CZ36" s="443"/>
      <c r="DA36" s="443"/>
      <c r="DB36" s="443"/>
      <c r="DC36" s="443"/>
      <c r="DD36" s="443"/>
      <c r="DE36" s="443"/>
      <c r="DF36" s="77"/>
      <c r="DG36" s="444" t="str">
        <f>IF('各会計、関係団体の財政状況及び健全化判断比率'!BR9="","",'各会計、関係団体の財政状況及び健全化判断比率'!BR9)</f>
        <v/>
      </c>
      <c r="DH36" s="444"/>
      <c r="DI36" s="84"/>
      <c r="DJ36" s="53"/>
      <c r="DK36" s="53"/>
      <c r="DL36" s="53"/>
      <c r="DM36" s="53"/>
      <c r="DN36" s="53"/>
      <c r="DO36" s="53"/>
    </row>
    <row r="37" spans="1:119" ht="32.25" customHeight="1">
      <c r="A37" s="54"/>
      <c r="B37" s="79"/>
      <c r="C37" s="442" t="str">
        <f t="shared" si="0"/>
        <v/>
      </c>
      <c r="D37" s="442"/>
      <c r="E37" s="443" t="str">
        <f>IF('各会計、関係団体の財政状況及び健全化判断比率'!B10="","",'各会計、関係団体の財政状況及び健全化判断比率'!B10)</f>
        <v/>
      </c>
      <c r="F37" s="443"/>
      <c r="G37" s="443"/>
      <c r="H37" s="443"/>
      <c r="I37" s="443"/>
      <c r="J37" s="443"/>
      <c r="K37" s="443"/>
      <c r="L37" s="443"/>
      <c r="M37" s="443"/>
      <c r="N37" s="443"/>
      <c r="O37" s="443"/>
      <c r="P37" s="443"/>
      <c r="Q37" s="443"/>
      <c r="R37" s="443"/>
      <c r="S37" s="443"/>
      <c r="T37" s="80"/>
      <c r="U37" s="442">
        <f t="shared" si="1"/>
        <v>5</v>
      </c>
      <c r="V37" s="442"/>
      <c r="W37" s="443" t="str">
        <f>IF('各会計、関係団体の財政状況及び健全化判断比率'!B31="","",'各会計、関係団体の財政状況及び健全化判断比率'!B31)</f>
        <v>後期高齢者医療特別会計</v>
      </c>
      <c r="X37" s="443"/>
      <c r="Y37" s="443"/>
      <c r="Z37" s="443"/>
      <c r="AA37" s="443"/>
      <c r="AB37" s="443"/>
      <c r="AC37" s="443"/>
      <c r="AD37" s="443"/>
      <c r="AE37" s="443"/>
      <c r="AF37" s="443"/>
      <c r="AG37" s="443"/>
      <c r="AH37" s="443"/>
      <c r="AI37" s="443"/>
      <c r="AJ37" s="443"/>
      <c r="AK37" s="443"/>
      <c r="AL37" s="80"/>
      <c r="AM37" s="442" t="str">
        <f t="shared" si="2"/>
        <v/>
      </c>
      <c r="AN37" s="442"/>
      <c r="AO37" s="443"/>
      <c r="AP37" s="443"/>
      <c r="AQ37" s="443"/>
      <c r="AR37" s="443"/>
      <c r="AS37" s="443"/>
      <c r="AT37" s="443"/>
      <c r="AU37" s="443"/>
      <c r="AV37" s="443"/>
      <c r="AW37" s="443"/>
      <c r="AX37" s="443"/>
      <c r="AY37" s="443"/>
      <c r="AZ37" s="443"/>
      <c r="BA37" s="443"/>
      <c r="BB37" s="443"/>
      <c r="BC37" s="443"/>
      <c r="BD37" s="80"/>
      <c r="BE37" s="442" t="str">
        <f t="shared" si="3"/>
        <v/>
      </c>
      <c r="BF37" s="442"/>
      <c r="BG37" s="443"/>
      <c r="BH37" s="443"/>
      <c r="BI37" s="443"/>
      <c r="BJ37" s="443"/>
      <c r="BK37" s="443"/>
      <c r="BL37" s="443"/>
      <c r="BM37" s="443"/>
      <c r="BN37" s="443"/>
      <c r="BO37" s="443"/>
      <c r="BP37" s="443"/>
      <c r="BQ37" s="443"/>
      <c r="BR37" s="443"/>
      <c r="BS37" s="443"/>
      <c r="BT37" s="443"/>
      <c r="BU37" s="443"/>
      <c r="BV37" s="80"/>
      <c r="BW37" s="442">
        <f t="shared" si="4"/>
        <v>14</v>
      </c>
      <c r="BX37" s="442"/>
      <c r="BY37" s="443" t="str">
        <f>IF('各会計、関係団体の財政状況及び健全化判断比率'!B71="","",'各会計、関係団体の財政状況及び健全化判断比率'!B71)</f>
        <v>山形県自治会館管理組合</v>
      </c>
      <c r="BZ37" s="443"/>
      <c r="CA37" s="443"/>
      <c r="CB37" s="443"/>
      <c r="CC37" s="443"/>
      <c r="CD37" s="443"/>
      <c r="CE37" s="443"/>
      <c r="CF37" s="443"/>
      <c r="CG37" s="443"/>
      <c r="CH37" s="443"/>
      <c r="CI37" s="443"/>
      <c r="CJ37" s="443"/>
      <c r="CK37" s="443"/>
      <c r="CL37" s="443"/>
      <c r="CM37" s="443"/>
      <c r="CN37" s="80"/>
      <c r="CO37" s="442" t="str">
        <f t="shared" si="5"/>
        <v/>
      </c>
      <c r="CP37" s="442"/>
      <c r="CQ37" s="443" t="str">
        <f>IF('各会計、関係団体の財政状況及び健全化判断比率'!BS10="","",'各会計、関係団体の財政状況及び健全化判断比率'!BS10)</f>
        <v/>
      </c>
      <c r="CR37" s="443"/>
      <c r="CS37" s="443"/>
      <c r="CT37" s="443"/>
      <c r="CU37" s="443"/>
      <c r="CV37" s="443"/>
      <c r="CW37" s="443"/>
      <c r="CX37" s="443"/>
      <c r="CY37" s="443"/>
      <c r="CZ37" s="443"/>
      <c r="DA37" s="443"/>
      <c r="DB37" s="443"/>
      <c r="DC37" s="443"/>
      <c r="DD37" s="443"/>
      <c r="DE37" s="443"/>
      <c r="DF37" s="77"/>
      <c r="DG37" s="444" t="str">
        <f>IF('各会計、関係団体の財政状況及び健全化判断比率'!BR10="","",'各会計、関係団体の財政状況及び健全化判断比率'!BR10)</f>
        <v/>
      </c>
      <c r="DH37" s="444"/>
      <c r="DI37" s="84"/>
      <c r="DJ37" s="53"/>
      <c r="DK37" s="53"/>
      <c r="DL37" s="53"/>
      <c r="DM37" s="53"/>
      <c r="DN37" s="53"/>
      <c r="DO37" s="53"/>
    </row>
    <row r="38" spans="1:119" ht="32.25" customHeight="1">
      <c r="A38" s="54"/>
      <c r="B38" s="79"/>
      <c r="C38" s="442" t="str">
        <f t="shared" si="0"/>
        <v/>
      </c>
      <c r="D38" s="442"/>
      <c r="E38" s="443" t="str">
        <f>IF('各会計、関係団体の財政状況及び健全化判断比率'!B11="","",'各会計、関係団体の財政状況及び健全化判断比率'!B11)</f>
        <v/>
      </c>
      <c r="F38" s="443"/>
      <c r="G38" s="443"/>
      <c r="H38" s="443"/>
      <c r="I38" s="443"/>
      <c r="J38" s="443"/>
      <c r="K38" s="443"/>
      <c r="L38" s="443"/>
      <c r="M38" s="443"/>
      <c r="N38" s="443"/>
      <c r="O38" s="443"/>
      <c r="P38" s="443"/>
      <c r="Q38" s="443"/>
      <c r="R38" s="443"/>
      <c r="S38" s="443"/>
      <c r="T38" s="80"/>
      <c r="U38" s="442" t="str">
        <f t="shared" si="1"/>
        <v/>
      </c>
      <c r="V38" s="442"/>
      <c r="W38" s="443"/>
      <c r="X38" s="443"/>
      <c r="Y38" s="443"/>
      <c r="Z38" s="443"/>
      <c r="AA38" s="443"/>
      <c r="AB38" s="443"/>
      <c r="AC38" s="443"/>
      <c r="AD38" s="443"/>
      <c r="AE38" s="443"/>
      <c r="AF38" s="443"/>
      <c r="AG38" s="443"/>
      <c r="AH38" s="443"/>
      <c r="AI38" s="443"/>
      <c r="AJ38" s="443"/>
      <c r="AK38" s="443"/>
      <c r="AL38" s="80"/>
      <c r="AM38" s="442" t="str">
        <f t="shared" si="2"/>
        <v/>
      </c>
      <c r="AN38" s="442"/>
      <c r="AO38" s="443"/>
      <c r="AP38" s="443"/>
      <c r="AQ38" s="443"/>
      <c r="AR38" s="443"/>
      <c r="AS38" s="443"/>
      <c r="AT38" s="443"/>
      <c r="AU38" s="443"/>
      <c r="AV38" s="443"/>
      <c r="AW38" s="443"/>
      <c r="AX38" s="443"/>
      <c r="AY38" s="443"/>
      <c r="AZ38" s="443"/>
      <c r="BA38" s="443"/>
      <c r="BB38" s="443"/>
      <c r="BC38" s="443"/>
      <c r="BD38" s="80"/>
      <c r="BE38" s="442" t="str">
        <f t="shared" si="3"/>
        <v/>
      </c>
      <c r="BF38" s="442"/>
      <c r="BG38" s="443"/>
      <c r="BH38" s="443"/>
      <c r="BI38" s="443"/>
      <c r="BJ38" s="443"/>
      <c r="BK38" s="443"/>
      <c r="BL38" s="443"/>
      <c r="BM38" s="443"/>
      <c r="BN38" s="443"/>
      <c r="BO38" s="443"/>
      <c r="BP38" s="443"/>
      <c r="BQ38" s="443"/>
      <c r="BR38" s="443"/>
      <c r="BS38" s="443"/>
      <c r="BT38" s="443"/>
      <c r="BU38" s="443"/>
      <c r="BV38" s="80"/>
      <c r="BW38" s="442">
        <f t="shared" si="4"/>
        <v>15</v>
      </c>
      <c r="BX38" s="442"/>
      <c r="BY38" s="443" t="str">
        <f>IF('各会計、関係団体の財政状況及び健全化判断比率'!B72="","",'各会計、関係団体の財政状況及び健全化判断比率'!B72)</f>
        <v>山形県市町村職員退職手当組合</v>
      </c>
      <c r="BZ38" s="443"/>
      <c r="CA38" s="443"/>
      <c r="CB38" s="443"/>
      <c r="CC38" s="443"/>
      <c r="CD38" s="443"/>
      <c r="CE38" s="443"/>
      <c r="CF38" s="443"/>
      <c r="CG38" s="443"/>
      <c r="CH38" s="443"/>
      <c r="CI38" s="443"/>
      <c r="CJ38" s="443"/>
      <c r="CK38" s="443"/>
      <c r="CL38" s="443"/>
      <c r="CM38" s="443"/>
      <c r="CN38" s="80"/>
      <c r="CO38" s="442" t="str">
        <f t="shared" si="5"/>
        <v/>
      </c>
      <c r="CP38" s="442"/>
      <c r="CQ38" s="443" t="str">
        <f>IF('各会計、関係団体の財政状況及び健全化判断比率'!BS11="","",'各会計、関係団体の財政状況及び健全化判断比率'!BS11)</f>
        <v/>
      </c>
      <c r="CR38" s="443"/>
      <c r="CS38" s="443"/>
      <c r="CT38" s="443"/>
      <c r="CU38" s="443"/>
      <c r="CV38" s="443"/>
      <c r="CW38" s="443"/>
      <c r="CX38" s="443"/>
      <c r="CY38" s="443"/>
      <c r="CZ38" s="443"/>
      <c r="DA38" s="443"/>
      <c r="DB38" s="443"/>
      <c r="DC38" s="443"/>
      <c r="DD38" s="443"/>
      <c r="DE38" s="443"/>
      <c r="DF38" s="77"/>
      <c r="DG38" s="444" t="str">
        <f>IF('各会計、関係団体の財政状況及び健全化判断比率'!BR11="","",'各会計、関係団体の財政状況及び健全化判断比率'!BR11)</f>
        <v/>
      </c>
      <c r="DH38" s="444"/>
      <c r="DI38" s="84"/>
      <c r="DJ38" s="53"/>
      <c r="DK38" s="53"/>
      <c r="DL38" s="53"/>
      <c r="DM38" s="53"/>
      <c r="DN38" s="53"/>
      <c r="DO38" s="53"/>
    </row>
    <row r="39" spans="1:119" ht="32.25" customHeight="1">
      <c r="A39" s="54"/>
      <c r="B39" s="79"/>
      <c r="C39" s="442" t="str">
        <f t="shared" si="0"/>
        <v/>
      </c>
      <c r="D39" s="442"/>
      <c r="E39" s="443" t="str">
        <f>IF('各会計、関係団体の財政状況及び健全化判断比率'!B12="","",'各会計、関係団体の財政状況及び健全化判断比率'!B12)</f>
        <v/>
      </c>
      <c r="F39" s="443"/>
      <c r="G39" s="443"/>
      <c r="H39" s="443"/>
      <c r="I39" s="443"/>
      <c r="J39" s="443"/>
      <c r="K39" s="443"/>
      <c r="L39" s="443"/>
      <c r="M39" s="443"/>
      <c r="N39" s="443"/>
      <c r="O39" s="443"/>
      <c r="P39" s="443"/>
      <c r="Q39" s="443"/>
      <c r="R39" s="443"/>
      <c r="S39" s="443"/>
      <c r="T39" s="80"/>
      <c r="U39" s="442" t="str">
        <f t="shared" si="1"/>
        <v/>
      </c>
      <c r="V39" s="442"/>
      <c r="W39" s="443"/>
      <c r="X39" s="443"/>
      <c r="Y39" s="443"/>
      <c r="Z39" s="443"/>
      <c r="AA39" s="443"/>
      <c r="AB39" s="443"/>
      <c r="AC39" s="443"/>
      <c r="AD39" s="443"/>
      <c r="AE39" s="443"/>
      <c r="AF39" s="443"/>
      <c r="AG39" s="443"/>
      <c r="AH39" s="443"/>
      <c r="AI39" s="443"/>
      <c r="AJ39" s="443"/>
      <c r="AK39" s="443"/>
      <c r="AL39" s="80"/>
      <c r="AM39" s="442" t="str">
        <f t="shared" si="2"/>
        <v/>
      </c>
      <c r="AN39" s="442"/>
      <c r="AO39" s="443"/>
      <c r="AP39" s="443"/>
      <c r="AQ39" s="443"/>
      <c r="AR39" s="443"/>
      <c r="AS39" s="443"/>
      <c r="AT39" s="443"/>
      <c r="AU39" s="443"/>
      <c r="AV39" s="443"/>
      <c r="AW39" s="443"/>
      <c r="AX39" s="443"/>
      <c r="AY39" s="443"/>
      <c r="AZ39" s="443"/>
      <c r="BA39" s="443"/>
      <c r="BB39" s="443"/>
      <c r="BC39" s="443"/>
      <c r="BD39" s="80"/>
      <c r="BE39" s="442" t="str">
        <f t="shared" si="3"/>
        <v/>
      </c>
      <c r="BF39" s="442"/>
      <c r="BG39" s="443"/>
      <c r="BH39" s="443"/>
      <c r="BI39" s="443"/>
      <c r="BJ39" s="443"/>
      <c r="BK39" s="443"/>
      <c r="BL39" s="443"/>
      <c r="BM39" s="443"/>
      <c r="BN39" s="443"/>
      <c r="BO39" s="443"/>
      <c r="BP39" s="443"/>
      <c r="BQ39" s="443"/>
      <c r="BR39" s="443"/>
      <c r="BS39" s="443"/>
      <c r="BT39" s="443"/>
      <c r="BU39" s="443"/>
      <c r="BV39" s="80"/>
      <c r="BW39" s="442">
        <f t="shared" si="4"/>
        <v>16</v>
      </c>
      <c r="BX39" s="442"/>
      <c r="BY39" s="443" t="str">
        <f>IF('各会計、関係団体の財政状況及び健全化判断比率'!B73="","",'各会計、関係団体の財政状況及び健全化判断比率'!B73)</f>
        <v>西村山広域行政事務組合（普通会計分）</v>
      </c>
      <c r="BZ39" s="443"/>
      <c r="CA39" s="443"/>
      <c r="CB39" s="443"/>
      <c r="CC39" s="443"/>
      <c r="CD39" s="443"/>
      <c r="CE39" s="443"/>
      <c r="CF39" s="443"/>
      <c r="CG39" s="443"/>
      <c r="CH39" s="443"/>
      <c r="CI39" s="443"/>
      <c r="CJ39" s="443"/>
      <c r="CK39" s="443"/>
      <c r="CL39" s="443"/>
      <c r="CM39" s="443"/>
      <c r="CN39" s="80"/>
      <c r="CO39" s="442" t="str">
        <f t="shared" si="5"/>
        <v/>
      </c>
      <c r="CP39" s="442"/>
      <c r="CQ39" s="443" t="str">
        <f>IF('各会計、関係団体の財政状況及び健全化判断比率'!BS12="","",'各会計、関係団体の財政状況及び健全化判断比率'!BS12)</f>
        <v/>
      </c>
      <c r="CR39" s="443"/>
      <c r="CS39" s="443"/>
      <c r="CT39" s="443"/>
      <c r="CU39" s="443"/>
      <c r="CV39" s="443"/>
      <c r="CW39" s="443"/>
      <c r="CX39" s="443"/>
      <c r="CY39" s="443"/>
      <c r="CZ39" s="443"/>
      <c r="DA39" s="443"/>
      <c r="DB39" s="443"/>
      <c r="DC39" s="443"/>
      <c r="DD39" s="443"/>
      <c r="DE39" s="443"/>
      <c r="DF39" s="77"/>
      <c r="DG39" s="444" t="str">
        <f>IF('各会計、関係団体の財政状況及び健全化判断比率'!BR12="","",'各会計、関係団体の財政状況及び健全化判断比率'!BR12)</f>
        <v/>
      </c>
      <c r="DH39" s="444"/>
      <c r="DI39" s="84"/>
      <c r="DJ39" s="53"/>
      <c r="DK39" s="53"/>
      <c r="DL39" s="53"/>
      <c r="DM39" s="53"/>
      <c r="DN39" s="53"/>
      <c r="DO39" s="53"/>
    </row>
    <row r="40" spans="1:119" ht="32.25" customHeight="1">
      <c r="A40" s="54"/>
      <c r="B40" s="79"/>
      <c r="C40" s="442" t="str">
        <f t="shared" si="0"/>
        <v/>
      </c>
      <c r="D40" s="442"/>
      <c r="E40" s="443" t="str">
        <f>IF('各会計、関係団体の財政状況及び健全化判断比率'!B13="","",'各会計、関係団体の財政状況及び健全化判断比率'!B13)</f>
        <v/>
      </c>
      <c r="F40" s="443"/>
      <c r="G40" s="443"/>
      <c r="H40" s="443"/>
      <c r="I40" s="443"/>
      <c r="J40" s="443"/>
      <c r="K40" s="443"/>
      <c r="L40" s="443"/>
      <c r="M40" s="443"/>
      <c r="N40" s="443"/>
      <c r="O40" s="443"/>
      <c r="P40" s="443"/>
      <c r="Q40" s="443"/>
      <c r="R40" s="443"/>
      <c r="S40" s="443"/>
      <c r="T40" s="80"/>
      <c r="U40" s="442" t="str">
        <f t="shared" si="1"/>
        <v/>
      </c>
      <c r="V40" s="442"/>
      <c r="W40" s="443"/>
      <c r="X40" s="443"/>
      <c r="Y40" s="443"/>
      <c r="Z40" s="443"/>
      <c r="AA40" s="443"/>
      <c r="AB40" s="443"/>
      <c r="AC40" s="443"/>
      <c r="AD40" s="443"/>
      <c r="AE40" s="443"/>
      <c r="AF40" s="443"/>
      <c r="AG40" s="443"/>
      <c r="AH40" s="443"/>
      <c r="AI40" s="443"/>
      <c r="AJ40" s="443"/>
      <c r="AK40" s="443"/>
      <c r="AL40" s="80"/>
      <c r="AM40" s="442" t="str">
        <f t="shared" si="2"/>
        <v/>
      </c>
      <c r="AN40" s="442"/>
      <c r="AO40" s="443"/>
      <c r="AP40" s="443"/>
      <c r="AQ40" s="443"/>
      <c r="AR40" s="443"/>
      <c r="AS40" s="443"/>
      <c r="AT40" s="443"/>
      <c r="AU40" s="443"/>
      <c r="AV40" s="443"/>
      <c r="AW40" s="443"/>
      <c r="AX40" s="443"/>
      <c r="AY40" s="443"/>
      <c r="AZ40" s="443"/>
      <c r="BA40" s="443"/>
      <c r="BB40" s="443"/>
      <c r="BC40" s="443"/>
      <c r="BD40" s="80"/>
      <c r="BE40" s="442" t="str">
        <f t="shared" si="3"/>
        <v/>
      </c>
      <c r="BF40" s="442"/>
      <c r="BG40" s="443"/>
      <c r="BH40" s="443"/>
      <c r="BI40" s="443"/>
      <c r="BJ40" s="443"/>
      <c r="BK40" s="443"/>
      <c r="BL40" s="443"/>
      <c r="BM40" s="443"/>
      <c r="BN40" s="443"/>
      <c r="BO40" s="443"/>
      <c r="BP40" s="443"/>
      <c r="BQ40" s="443"/>
      <c r="BR40" s="443"/>
      <c r="BS40" s="443"/>
      <c r="BT40" s="443"/>
      <c r="BU40" s="443"/>
      <c r="BV40" s="80"/>
      <c r="BW40" s="442">
        <f t="shared" si="4"/>
        <v>17</v>
      </c>
      <c r="BX40" s="442"/>
      <c r="BY40" s="443" t="str">
        <f>IF('各会計、関係団体の財政状況及び健全化判断比率'!B74="","",'各会計、関係団体の財政状況及び健全化判断比率'!B74)</f>
        <v>西村山広域行政事務組合（事業会計分）</v>
      </c>
      <c r="BZ40" s="443"/>
      <c r="CA40" s="443"/>
      <c r="CB40" s="443"/>
      <c r="CC40" s="443"/>
      <c r="CD40" s="443"/>
      <c r="CE40" s="443"/>
      <c r="CF40" s="443"/>
      <c r="CG40" s="443"/>
      <c r="CH40" s="443"/>
      <c r="CI40" s="443"/>
      <c r="CJ40" s="443"/>
      <c r="CK40" s="443"/>
      <c r="CL40" s="443"/>
      <c r="CM40" s="443"/>
      <c r="CN40" s="80"/>
      <c r="CO40" s="442" t="str">
        <f t="shared" si="5"/>
        <v/>
      </c>
      <c r="CP40" s="442"/>
      <c r="CQ40" s="443" t="str">
        <f>IF('各会計、関係団体の財政状況及び健全化判断比率'!BS13="","",'各会計、関係団体の財政状況及び健全化判断比率'!BS13)</f>
        <v/>
      </c>
      <c r="CR40" s="443"/>
      <c r="CS40" s="443"/>
      <c r="CT40" s="443"/>
      <c r="CU40" s="443"/>
      <c r="CV40" s="443"/>
      <c r="CW40" s="443"/>
      <c r="CX40" s="443"/>
      <c r="CY40" s="443"/>
      <c r="CZ40" s="443"/>
      <c r="DA40" s="443"/>
      <c r="DB40" s="443"/>
      <c r="DC40" s="443"/>
      <c r="DD40" s="443"/>
      <c r="DE40" s="443"/>
      <c r="DF40" s="77"/>
      <c r="DG40" s="444" t="str">
        <f>IF('各会計、関係団体の財政状況及び健全化判断比率'!BR13="","",'各会計、関係団体の財政状況及び健全化判断比率'!BR13)</f>
        <v/>
      </c>
      <c r="DH40" s="444"/>
      <c r="DI40" s="84"/>
      <c r="DJ40" s="53"/>
      <c r="DK40" s="53"/>
      <c r="DL40" s="53"/>
      <c r="DM40" s="53"/>
      <c r="DN40" s="53"/>
      <c r="DO40" s="53"/>
    </row>
    <row r="41" spans="1:119" ht="32.25" customHeight="1">
      <c r="A41" s="54"/>
      <c r="B41" s="79"/>
      <c r="C41" s="442" t="str">
        <f t="shared" si="0"/>
        <v/>
      </c>
      <c r="D41" s="442"/>
      <c r="E41" s="443" t="str">
        <f>IF('各会計、関係団体の財政状況及び健全化判断比率'!B14="","",'各会計、関係団体の財政状況及び健全化判断比率'!B14)</f>
        <v/>
      </c>
      <c r="F41" s="443"/>
      <c r="G41" s="443"/>
      <c r="H41" s="443"/>
      <c r="I41" s="443"/>
      <c r="J41" s="443"/>
      <c r="K41" s="443"/>
      <c r="L41" s="443"/>
      <c r="M41" s="443"/>
      <c r="N41" s="443"/>
      <c r="O41" s="443"/>
      <c r="P41" s="443"/>
      <c r="Q41" s="443"/>
      <c r="R41" s="443"/>
      <c r="S41" s="443"/>
      <c r="T41" s="80"/>
      <c r="U41" s="442" t="str">
        <f t="shared" si="1"/>
        <v/>
      </c>
      <c r="V41" s="442"/>
      <c r="W41" s="443"/>
      <c r="X41" s="443"/>
      <c r="Y41" s="443"/>
      <c r="Z41" s="443"/>
      <c r="AA41" s="443"/>
      <c r="AB41" s="443"/>
      <c r="AC41" s="443"/>
      <c r="AD41" s="443"/>
      <c r="AE41" s="443"/>
      <c r="AF41" s="443"/>
      <c r="AG41" s="443"/>
      <c r="AH41" s="443"/>
      <c r="AI41" s="443"/>
      <c r="AJ41" s="443"/>
      <c r="AK41" s="443"/>
      <c r="AL41" s="80"/>
      <c r="AM41" s="442" t="str">
        <f t="shared" si="2"/>
        <v/>
      </c>
      <c r="AN41" s="442"/>
      <c r="AO41" s="443"/>
      <c r="AP41" s="443"/>
      <c r="AQ41" s="443"/>
      <c r="AR41" s="443"/>
      <c r="AS41" s="443"/>
      <c r="AT41" s="443"/>
      <c r="AU41" s="443"/>
      <c r="AV41" s="443"/>
      <c r="AW41" s="443"/>
      <c r="AX41" s="443"/>
      <c r="AY41" s="443"/>
      <c r="AZ41" s="443"/>
      <c r="BA41" s="443"/>
      <c r="BB41" s="443"/>
      <c r="BC41" s="443"/>
      <c r="BD41" s="80"/>
      <c r="BE41" s="442" t="str">
        <f t="shared" si="3"/>
        <v/>
      </c>
      <c r="BF41" s="442"/>
      <c r="BG41" s="443"/>
      <c r="BH41" s="443"/>
      <c r="BI41" s="443"/>
      <c r="BJ41" s="443"/>
      <c r="BK41" s="443"/>
      <c r="BL41" s="443"/>
      <c r="BM41" s="443"/>
      <c r="BN41" s="443"/>
      <c r="BO41" s="443"/>
      <c r="BP41" s="443"/>
      <c r="BQ41" s="443"/>
      <c r="BR41" s="443"/>
      <c r="BS41" s="443"/>
      <c r="BT41" s="443"/>
      <c r="BU41" s="443"/>
      <c r="BV41" s="80"/>
      <c r="BW41" s="442" t="str">
        <f t="shared" si="4"/>
        <v/>
      </c>
      <c r="BX41" s="442"/>
      <c r="BY41" s="443" t="str">
        <f>IF('各会計、関係団体の財政状況及び健全化判断比率'!B75="","",'各会計、関係団体の財政状況及び健全化判断比率'!B75)</f>
        <v/>
      </c>
      <c r="BZ41" s="443"/>
      <c r="CA41" s="443"/>
      <c r="CB41" s="443"/>
      <c r="CC41" s="443"/>
      <c r="CD41" s="443"/>
      <c r="CE41" s="443"/>
      <c r="CF41" s="443"/>
      <c r="CG41" s="443"/>
      <c r="CH41" s="443"/>
      <c r="CI41" s="443"/>
      <c r="CJ41" s="443"/>
      <c r="CK41" s="443"/>
      <c r="CL41" s="443"/>
      <c r="CM41" s="443"/>
      <c r="CN41" s="80"/>
      <c r="CO41" s="442" t="str">
        <f t="shared" si="5"/>
        <v/>
      </c>
      <c r="CP41" s="442"/>
      <c r="CQ41" s="443" t="str">
        <f>IF('各会計、関係団体の財政状況及び健全化判断比率'!BS14="","",'各会計、関係団体の財政状況及び健全化判断比率'!BS14)</f>
        <v/>
      </c>
      <c r="CR41" s="443"/>
      <c r="CS41" s="443"/>
      <c r="CT41" s="443"/>
      <c r="CU41" s="443"/>
      <c r="CV41" s="443"/>
      <c r="CW41" s="443"/>
      <c r="CX41" s="443"/>
      <c r="CY41" s="443"/>
      <c r="CZ41" s="443"/>
      <c r="DA41" s="443"/>
      <c r="DB41" s="443"/>
      <c r="DC41" s="443"/>
      <c r="DD41" s="443"/>
      <c r="DE41" s="443"/>
      <c r="DF41" s="77"/>
      <c r="DG41" s="444" t="str">
        <f>IF('各会計、関係団体の財政状況及び健全化判断比率'!BR14="","",'各会計、関係団体の財政状況及び健全化判断比率'!BR14)</f>
        <v/>
      </c>
      <c r="DH41" s="444"/>
      <c r="DI41" s="84"/>
      <c r="DJ41" s="53"/>
      <c r="DK41" s="53"/>
      <c r="DL41" s="53"/>
      <c r="DM41" s="53"/>
      <c r="DN41" s="53"/>
      <c r="DO41" s="53"/>
    </row>
    <row r="42" spans="1:119" ht="32.25" customHeight="1">
      <c r="A42" s="53"/>
      <c r="B42" s="79"/>
      <c r="C42" s="442" t="str">
        <f t="shared" si="0"/>
        <v/>
      </c>
      <c r="D42" s="442"/>
      <c r="E42" s="443" t="str">
        <f>IF('各会計、関係団体の財政状況及び健全化判断比率'!B15="","",'各会計、関係団体の財政状況及び健全化判断比率'!B15)</f>
        <v/>
      </c>
      <c r="F42" s="443"/>
      <c r="G42" s="443"/>
      <c r="H42" s="443"/>
      <c r="I42" s="443"/>
      <c r="J42" s="443"/>
      <c r="K42" s="443"/>
      <c r="L42" s="443"/>
      <c r="M42" s="443"/>
      <c r="N42" s="443"/>
      <c r="O42" s="443"/>
      <c r="P42" s="443"/>
      <c r="Q42" s="443"/>
      <c r="R42" s="443"/>
      <c r="S42" s="443"/>
      <c r="T42" s="80"/>
      <c r="U42" s="442" t="str">
        <f t="shared" si="1"/>
        <v/>
      </c>
      <c r="V42" s="442"/>
      <c r="W42" s="443"/>
      <c r="X42" s="443"/>
      <c r="Y42" s="443"/>
      <c r="Z42" s="443"/>
      <c r="AA42" s="443"/>
      <c r="AB42" s="443"/>
      <c r="AC42" s="443"/>
      <c r="AD42" s="443"/>
      <c r="AE42" s="443"/>
      <c r="AF42" s="443"/>
      <c r="AG42" s="443"/>
      <c r="AH42" s="443"/>
      <c r="AI42" s="443"/>
      <c r="AJ42" s="443"/>
      <c r="AK42" s="443"/>
      <c r="AL42" s="80"/>
      <c r="AM42" s="442" t="str">
        <f t="shared" si="2"/>
        <v/>
      </c>
      <c r="AN42" s="442"/>
      <c r="AO42" s="443"/>
      <c r="AP42" s="443"/>
      <c r="AQ42" s="443"/>
      <c r="AR42" s="443"/>
      <c r="AS42" s="443"/>
      <c r="AT42" s="443"/>
      <c r="AU42" s="443"/>
      <c r="AV42" s="443"/>
      <c r="AW42" s="443"/>
      <c r="AX42" s="443"/>
      <c r="AY42" s="443"/>
      <c r="AZ42" s="443"/>
      <c r="BA42" s="443"/>
      <c r="BB42" s="443"/>
      <c r="BC42" s="443"/>
      <c r="BD42" s="80"/>
      <c r="BE42" s="442" t="str">
        <f t="shared" si="3"/>
        <v/>
      </c>
      <c r="BF42" s="442"/>
      <c r="BG42" s="443"/>
      <c r="BH42" s="443"/>
      <c r="BI42" s="443"/>
      <c r="BJ42" s="443"/>
      <c r="BK42" s="443"/>
      <c r="BL42" s="443"/>
      <c r="BM42" s="443"/>
      <c r="BN42" s="443"/>
      <c r="BO42" s="443"/>
      <c r="BP42" s="443"/>
      <c r="BQ42" s="443"/>
      <c r="BR42" s="443"/>
      <c r="BS42" s="443"/>
      <c r="BT42" s="443"/>
      <c r="BU42" s="443"/>
      <c r="BV42" s="80"/>
      <c r="BW42" s="442" t="str">
        <f t="shared" si="4"/>
        <v/>
      </c>
      <c r="BX42" s="442"/>
      <c r="BY42" s="443" t="str">
        <f>IF('各会計、関係団体の財政状況及び健全化判断比率'!B76="","",'各会計、関係団体の財政状況及び健全化判断比率'!B76)</f>
        <v/>
      </c>
      <c r="BZ42" s="443"/>
      <c r="CA42" s="443"/>
      <c r="CB42" s="443"/>
      <c r="CC42" s="443"/>
      <c r="CD42" s="443"/>
      <c r="CE42" s="443"/>
      <c r="CF42" s="443"/>
      <c r="CG42" s="443"/>
      <c r="CH42" s="443"/>
      <c r="CI42" s="443"/>
      <c r="CJ42" s="443"/>
      <c r="CK42" s="443"/>
      <c r="CL42" s="443"/>
      <c r="CM42" s="443"/>
      <c r="CN42" s="80"/>
      <c r="CO42" s="442" t="str">
        <f t="shared" si="5"/>
        <v/>
      </c>
      <c r="CP42" s="442"/>
      <c r="CQ42" s="443" t="str">
        <f>IF('各会計、関係団体の財政状況及び健全化判断比率'!BS15="","",'各会計、関係団体の財政状況及び健全化判断比率'!BS15)</f>
        <v/>
      </c>
      <c r="CR42" s="443"/>
      <c r="CS42" s="443"/>
      <c r="CT42" s="443"/>
      <c r="CU42" s="443"/>
      <c r="CV42" s="443"/>
      <c r="CW42" s="443"/>
      <c r="CX42" s="443"/>
      <c r="CY42" s="443"/>
      <c r="CZ42" s="443"/>
      <c r="DA42" s="443"/>
      <c r="DB42" s="443"/>
      <c r="DC42" s="443"/>
      <c r="DD42" s="443"/>
      <c r="DE42" s="443"/>
      <c r="DF42" s="77"/>
      <c r="DG42" s="444" t="str">
        <f>IF('各会計、関係団体の財政状況及び健全化判断比率'!BR15="","",'各会計、関係団体の財政状況及び健全化判断比率'!BR15)</f>
        <v/>
      </c>
      <c r="DH42" s="444"/>
      <c r="DI42" s="84"/>
      <c r="DJ42" s="53"/>
      <c r="DK42" s="53"/>
      <c r="DL42" s="53"/>
      <c r="DM42" s="53"/>
      <c r="DN42" s="53"/>
      <c r="DO42" s="53"/>
    </row>
    <row r="43" spans="1:119" ht="32.25" customHeight="1">
      <c r="A43" s="53"/>
      <c r="B43" s="79"/>
      <c r="C43" s="442" t="str">
        <f t="shared" si="0"/>
        <v/>
      </c>
      <c r="D43" s="442"/>
      <c r="E43" s="443" t="str">
        <f>IF('各会計、関係団体の財政状況及び健全化判断比率'!B16="","",'各会計、関係団体の財政状況及び健全化判断比率'!B16)</f>
        <v/>
      </c>
      <c r="F43" s="443"/>
      <c r="G43" s="443"/>
      <c r="H43" s="443"/>
      <c r="I43" s="443"/>
      <c r="J43" s="443"/>
      <c r="K43" s="443"/>
      <c r="L43" s="443"/>
      <c r="M43" s="443"/>
      <c r="N43" s="443"/>
      <c r="O43" s="443"/>
      <c r="P43" s="443"/>
      <c r="Q43" s="443"/>
      <c r="R43" s="443"/>
      <c r="S43" s="443"/>
      <c r="T43" s="80"/>
      <c r="U43" s="442" t="str">
        <f t="shared" si="1"/>
        <v/>
      </c>
      <c r="V43" s="442"/>
      <c r="W43" s="443"/>
      <c r="X43" s="443"/>
      <c r="Y43" s="443"/>
      <c r="Z43" s="443"/>
      <c r="AA43" s="443"/>
      <c r="AB43" s="443"/>
      <c r="AC43" s="443"/>
      <c r="AD43" s="443"/>
      <c r="AE43" s="443"/>
      <c r="AF43" s="443"/>
      <c r="AG43" s="443"/>
      <c r="AH43" s="443"/>
      <c r="AI43" s="443"/>
      <c r="AJ43" s="443"/>
      <c r="AK43" s="443"/>
      <c r="AL43" s="80"/>
      <c r="AM43" s="442" t="str">
        <f t="shared" si="2"/>
        <v/>
      </c>
      <c r="AN43" s="442"/>
      <c r="AO43" s="443"/>
      <c r="AP43" s="443"/>
      <c r="AQ43" s="443"/>
      <c r="AR43" s="443"/>
      <c r="AS43" s="443"/>
      <c r="AT43" s="443"/>
      <c r="AU43" s="443"/>
      <c r="AV43" s="443"/>
      <c r="AW43" s="443"/>
      <c r="AX43" s="443"/>
      <c r="AY43" s="443"/>
      <c r="AZ43" s="443"/>
      <c r="BA43" s="443"/>
      <c r="BB43" s="443"/>
      <c r="BC43" s="443"/>
      <c r="BD43" s="80"/>
      <c r="BE43" s="442" t="str">
        <f t="shared" si="3"/>
        <v/>
      </c>
      <c r="BF43" s="442"/>
      <c r="BG43" s="443"/>
      <c r="BH43" s="443"/>
      <c r="BI43" s="443"/>
      <c r="BJ43" s="443"/>
      <c r="BK43" s="443"/>
      <c r="BL43" s="443"/>
      <c r="BM43" s="443"/>
      <c r="BN43" s="443"/>
      <c r="BO43" s="443"/>
      <c r="BP43" s="443"/>
      <c r="BQ43" s="443"/>
      <c r="BR43" s="443"/>
      <c r="BS43" s="443"/>
      <c r="BT43" s="443"/>
      <c r="BU43" s="443"/>
      <c r="BV43" s="80"/>
      <c r="BW43" s="442" t="str">
        <f t="shared" si="4"/>
        <v/>
      </c>
      <c r="BX43" s="442"/>
      <c r="BY43" s="443" t="str">
        <f>IF('各会計、関係団体の財政状況及び健全化判断比率'!B77="","",'各会計、関係団体の財政状況及び健全化判断比率'!B77)</f>
        <v/>
      </c>
      <c r="BZ43" s="443"/>
      <c r="CA43" s="443"/>
      <c r="CB43" s="443"/>
      <c r="CC43" s="443"/>
      <c r="CD43" s="443"/>
      <c r="CE43" s="443"/>
      <c r="CF43" s="443"/>
      <c r="CG43" s="443"/>
      <c r="CH43" s="443"/>
      <c r="CI43" s="443"/>
      <c r="CJ43" s="443"/>
      <c r="CK43" s="443"/>
      <c r="CL43" s="443"/>
      <c r="CM43" s="443"/>
      <c r="CN43" s="80"/>
      <c r="CO43" s="442" t="str">
        <f t="shared" si="5"/>
        <v/>
      </c>
      <c r="CP43" s="442"/>
      <c r="CQ43" s="443" t="str">
        <f>IF('各会計、関係団体の財政状況及び健全化判断比率'!BS16="","",'各会計、関係団体の財政状況及び健全化判断比率'!BS16)</f>
        <v/>
      </c>
      <c r="CR43" s="443"/>
      <c r="CS43" s="443"/>
      <c r="CT43" s="443"/>
      <c r="CU43" s="443"/>
      <c r="CV43" s="443"/>
      <c r="CW43" s="443"/>
      <c r="CX43" s="443"/>
      <c r="CY43" s="443"/>
      <c r="CZ43" s="443"/>
      <c r="DA43" s="443"/>
      <c r="DB43" s="443"/>
      <c r="DC43" s="443"/>
      <c r="DD43" s="443"/>
      <c r="DE43" s="443"/>
      <c r="DF43" s="77"/>
      <c r="DG43" s="444" t="str">
        <f>IF('各会計、関係団体の財政状況及び健全化判断比率'!BR16="","",'各会計、関係団体の財政状況及び健全化判断比率'!BR16)</f>
        <v/>
      </c>
      <c r="DH43" s="444"/>
      <c r="DI43" s="84"/>
      <c r="DJ43" s="53"/>
      <c r="DK43" s="53"/>
      <c r="DL43" s="53"/>
      <c r="DM43" s="53"/>
      <c r="DN43" s="53"/>
      <c r="DO43" s="53"/>
    </row>
    <row r="44" spans="1:119" ht="13.5" customHeight="1">
      <c r="A44" s="53"/>
      <c r="B44" s="85"/>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7"/>
      <c r="DJ44" s="53"/>
      <c r="DK44" s="53"/>
      <c r="DL44" s="53"/>
      <c r="DM44" s="53"/>
      <c r="DN44" s="53"/>
      <c r="DO44" s="53"/>
    </row>
    <row r="45" spans="1:119">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row>
    <row r="46" spans="1:119">
      <c r="B46" s="53" t="s">
        <v>116</v>
      </c>
      <c r="C46" s="53"/>
      <c r="D46" s="53"/>
      <c r="E46" s="88" t="s">
        <v>117</v>
      </c>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row>
    <row r="47" spans="1:119">
      <c r="B47" s="53"/>
      <c r="C47" s="53"/>
      <c r="D47" s="53"/>
      <c r="E47" s="88" t="s">
        <v>118</v>
      </c>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row>
    <row r="48" spans="1:119">
      <c r="B48" s="53"/>
      <c r="C48" s="53"/>
      <c r="D48" s="53"/>
      <c r="E48" s="88" t="s">
        <v>119</v>
      </c>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row>
    <row r="49" spans="5:5">
      <c r="E49" s="89" t="s">
        <v>120</v>
      </c>
    </row>
    <row r="50" spans="5:5">
      <c r="E50" s="90" t="s">
        <v>121</v>
      </c>
    </row>
    <row r="51" spans="5:5">
      <c r="E51" s="90" t="s">
        <v>122</v>
      </c>
    </row>
    <row r="52" spans="5:5">
      <c r="E52" s="90" t="s">
        <v>123</v>
      </c>
    </row>
  </sheetData>
  <sheetProtection password="851F"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E30:K30"/>
    <mergeCell ref="L30:P30"/>
    <mergeCell ref="Q30:V30"/>
    <mergeCell ref="W30:AG30"/>
    <mergeCell ref="AH30:AX30"/>
    <mergeCell ref="BC30:BM30"/>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35"/>
  <printOptions horizontalCentered="1"/>
  <pageMargins left="0" right="0" top="0.39374999999999999" bottom="0.39305555555555599" header="0.51180555555555496" footer="0.196527777777778"/>
  <pageSetup paperSize="0" scale="0" firstPageNumber="0" orientation="portrait" usePrinterDefaults="0" cellComments="atEnd" horizontalDpi="0" verticalDpi="0" copies="0"/>
  <headerFooter>
    <oddFooter>&amp;C&amp;"ＭＳ Ｐゴシック,標準"&amp;P/&amp;N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topLeftCell="A34" zoomScale="70" zoomScaleNormal="70" workbookViewId="0">
      <selection activeCell="G27" sqref="G27"/>
    </sheetView>
  </sheetViews>
  <sheetFormatPr defaultRowHeight="14.25"/>
  <cols>
    <col min="1" max="1" width="8.375" style="280"/>
    <col min="2" max="2" width="14" style="280"/>
    <col min="3" max="3" width="21.625" style="280"/>
    <col min="4" max="5" width="21.125" style="280"/>
    <col min="6" max="15" width="19.125" style="280"/>
    <col min="16" max="16" width="30.5" style="280"/>
    <col min="17" max="1025" width="0" style="280" hidden="1"/>
  </cols>
  <sheetData>
    <row r="1" spans="1:16" ht="16.5" customHeight="1">
      <c r="A1" s="281"/>
      <c r="B1" s="281"/>
      <c r="C1" s="281"/>
      <c r="D1" s="281"/>
      <c r="E1" s="281"/>
      <c r="F1" s="281"/>
      <c r="G1" s="281"/>
      <c r="H1" s="281"/>
      <c r="I1" s="281"/>
      <c r="J1" s="281"/>
      <c r="K1" s="281"/>
      <c r="L1" s="281"/>
      <c r="M1" s="281"/>
      <c r="N1" s="281"/>
      <c r="O1" s="281"/>
      <c r="P1" s="281"/>
    </row>
    <row r="2" spans="1:16" ht="16.5" customHeight="1">
      <c r="A2" s="281"/>
      <c r="B2" s="281"/>
      <c r="C2" s="281"/>
      <c r="D2" s="281"/>
      <c r="E2" s="281"/>
      <c r="F2" s="281"/>
      <c r="G2" s="281"/>
      <c r="H2" s="281"/>
      <c r="I2" s="281"/>
      <c r="J2" s="281"/>
      <c r="K2" s="281"/>
      <c r="L2" s="281"/>
      <c r="M2" s="281"/>
      <c r="N2" s="281"/>
      <c r="O2" s="281"/>
      <c r="P2" s="281"/>
    </row>
    <row r="3" spans="1:16" ht="16.5" customHeight="1">
      <c r="A3" s="281"/>
      <c r="B3" s="281"/>
      <c r="C3" s="281"/>
      <c r="D3" s="281"/>
      <c r="E3" s="281"/>
      <c r="F3" s="281"/>
      <c r="G3" s="281"/>
      <c r="H3" s="281"/>
      <c r="I3" s="281"/>
      <c r="J3" s="281"/>
      <c r="K3" s="281"/>
      <c r="L3" s="281"/>
      <c r="M3" s="281"/>
      <c r="N3" s="281"/>
      <c r="O3" s="281"/>
      <c r="P3" s="281"/>
    </row>
    <row r="4" spans="1:16" ht="16.5" customHeight="1">
      <c r="A4" s="281"/>
      <c r="B4" s="281"/>
      <c r="C4" s="281"/>
      <c r="D4" s="281"/>
      <c r="E4" s="281"/>
      <c r="F4" s="281"/>
      <c r="G4" s="281"/>
      <c r="H4" s="281"/>
      <c r="I4" s="281"/>
      <c r="J4" s="281"/>
      <c r="K4" s="281"/>
      <c r="L4" s="281"/>
      <c r="M4" s="281"/>
      <c r="N4" s="281"/>
      <c r="O4" s="281"/>
      <c r="P4" s="281"/>
    </row>
    <row r="5" spans="1:16" ht="16.5" customHeight="1">
      <c r="A5" s="281"/>
      <c r="B5" s="281"/>
      <c r="C5" s="281"/>
      <c r="D5" s="281"/>
      <c r="E5" s="281"/>
      <c r="F5" s="281"/>
      <c r="G5" s="281"/>
      <c r="H5" s="281"/>
      <c r="I5" s="281"/>
      <c r="J5" s="281"/>
      <c r="K5" s="281"/>
      <c r="L5" s="281"/>
      <c r="M5" s="281"/>
      <c r="N5" s="281"/>
      <c r="O5" s="281"/>
      <c r="P5" s="281"/>
    </row>
    <row r="6" spans="1:16" ht="16.5" customHeight="1">
      <c r="A6" s="281"/>
      <c r="B6" s="281"/>
      <c r="C6" s="281"/>
      <c r="D6" s="281"/>
      <c r="E6" s="281"/>
      <c r="F6" s="281"/>
      <c r="G6" s="281"/>
      <c r="H6" s="281"/>
      <c r="I6" s="281"/>
      <c r="J6" s="281"/>
      <c r="K6" s="281"/>
      <c r="L6" s="281"/>
      <c r="M6" s="281"/>
      <c r="N6" s="281"/>
      <c r="O6" s="281"/>
      <c r="P6" s="281"/>
    </row>
    <row r="7" spans="1:16" ht="16.5" customHeight="1">
      <c r="A7" s="281"/>
      <c r="B7" s="281"/>
      <c r="C7" s="281"/>
      <c r="D7" s="281"/>
      <c r="E7" s="281"/>
      <c r="F7" s="281"/>
      <c r="G7" s="281"/>
      <c r="H7" s="281"/>
      <c r="I7" s="281"/>
      <c r="J7" s="281"/>
      <c r="K7" s="281"/>
      <c r="L7" s="281"/>
      <c r="M7" s="281"/>
      <c r="N7" s="281"/>
      <c r="O7" s="281"/>
      <c r="P7" s="281"/>
    </row>
    <row r="8" spans="1:16" ht="16.5" customHeight="1">
      <c r="A8" s="281"/>
      <c r="B8" s="281"/>
      <c r="C8" s="281"/>
      <c r="D8" s="281"/>
      <c r="E8" s="281"/>
      <c r="F8" s="281"/>
      <c r="G8" s="281"/>
      <c r="H8" s="281"/>
      <c r="I8" s="281"/>
      <c r="J8" s="281"/>
      <c r="K8" s="281"/>
      <c r="L8" s="281"/>
      <c r="M8" s="281"/>
      <c r="N8" s="281"/>
      <c r="O8" s="281"/>
      <c r="P8" s="281"/>
    </row>
    <row r="9" spans="1:16" ht="16.5" customHeight="1">
      <c r="A9" s="281"/>
      <c r="B9" s="281"/>
      <c r="C9" s="281"/>
      <c r="D9" s="281"/>
      <c r="E9" s="281"/>
      <c r="F9" s="281"/>
      <c r="G9" s="281"/>
      <c r="H9" s="281"/>
      <c r="I9" s="281"/>
      <c r="J9" s="281"/>
      <c r="K9" s="281"/>
      <c r="L9" s="281"/>
      <c r="M9" s="281"/>
      <c r="N9" s="281"/>
      <c r="O9" s="281"/>
      <c r="P9" s="281"/>
    </row>
    <row r="10" spans="1:16" ht="16.5" customHeight="1">
      <c r="A10" s="281"/>
      <c r="B10" s="281"/>
      <c r="C10" s="281"/>
      <c r="D10" s="281"/>
      <c r="E10" s="281"/>
      <c r="F10" s="281"/>
      <c r="G10" s="281"/>
      <c r="H10" s="281"/>
      <c r="I10" s="281"/>
      <c r="J10" s="281"/>
      <c r="K10" s="281"/>
      <c r="L10" s="281"/>
      <c r="M10" s="281"/>
      <c r="N10" s="281"/>
      <c r="O10" s="281"/>
      <c r="P10" s="281"/>
    </row>
    <row r="11" spans="1:16" ht="16.5" customHeight="1">
      <c r="A11" s="281"/>
      <c r="B11" s="281"/>
      <c r="C11" s="281"/>
      <c r="D11" s="281"/>
      <c r="E11" s="281"/>
      <c r="F11" s="281"/>
      <c r="G11" s="281"/>
      <c r="H11" s="281"/>
      <c r="I11" s="281"/>
      <c r="J11" s="281"/>
      <c r="K11" s="281"/>
      <c r="L11" s="281"/>
      <c r="M11" s="281"/>
      <c r="N11" s="281"/>
      <c r="O11" s="281"/>
      <c r="P11" s="281"/>
    </row>
    <row r="12" spans="1:16" ht="16.5" customHeight="1">
      <c r="A12" s="281"/>
      <c r="B12" s="281"/>
      <c r="C12" s="281"/>
      <c r="D12" s="281"/>
      <c r="E12" s="281"/>
      <c r="F12" s="281"/>
      <c r="G12" s="281"/>
      <c r="H12" s="281"/>
      <c r="I12" s="281"/>
      <c r="J12" s="281"/>
      <c r="K12" s="281"/>
      <c r="L12" s="281"/>
      <c r="M12" s="281"/>
      <c r="N12" s="281"/>
      <c r="O12" s="281"/>
      <c r="P12" s="281"/>
    </row>
    <row r="13" spans="1:16" ht="16.5" customHeight="1">
      <c r="A13" s="281"/>
      <c r="B13" s="281"/>
      <c r="C13" s="281"/>
      <c r="D13" s="281"/>
      <c r="E13" s="281"/>
      <c r="F13" s="281"/>
      <c r="G13" s="281"/>
      <c r="H13" s="281"/>
      <c r="I13" s="281"/>
      <c r="J13" s="281"/>
      <c r="K13" s="281"/>
      <c r="L13" s="281"/>
      <c r="M13" s="281"/>
      <c r="N13" s="281"/>
      <c r="O13" s="281"/>
      <c r="P13" s="281"/>
    </row>
    <row r="14" spans="1:16" ht="16.5" customHeight="1">
      <c r="A14" s="281"/>
      <c r="B14" s="281"/>
      <c r="C14" s="281"/>
      <c r="D14" s="281"/>
      <c r="E14" s="281"/>
      <c r="F14" s="281"/>
      <c r="G14" s="281"/>
      <c r="H14" s="281"/>
      <c r="I14" s="281"/>
      <c r="J14" s="281"/>
      <c r="K14" s="281"/>
      <c r="L14" s="281"/>
      <c r="M14" s="281"/>
      <c r="N14" s="281"/>
      <c r="O14" s="281"/>
      <c r="P14" s="281"/>
    </row>
    <row r="15" spans="1:16" ht="16.5" customHeight="1">
      <c r="A15" s="281"/>
      <c r="B15" s="281"/>
      <c r="C15" s="281"/>
      <c r="D15" s="281"/>
      <c r="E15" s="281"/>
      <c r="F15" s="281"/>
      <c r="G15" s="281"/>
      <c r="H15" s="281"/>
      <c r="I15" s="281"/>
      <c r="J15" s="281"/>
      <c r="K15" s="281"/>
      <c r="L15" s="281"/>
      <c r="M15" s="281"/>
      <c r="N15" s="281"/>
      <c r="O15" s="281"/>
      <c r="P15" s="281"/>
    </row>
    <row r="16" spans="1:16" ht="16.5" customHeight="1">
      <c r="A16" s="281"/>
      <c r="B16" s="281"/>
      <c r="C16" s="281"/>
      <c r="D16" s="281"/>
      <c r="E16" s="281"/>
      <c r="F16" s="281"/>
      <c r="G16" s="281"/>
      <c r="H16" s="281"/>
      <c r="I16" s="281"/>
      <c r="J16" s="281"/>
      <c r="K16" s="281"/>
      <c r="L16" s="281"/>
      <c r="M16" s="281"/>
      <c r="N16" s="281"/>
      <c r="O16" s="281"/>
      <c r="P16" s="281"/>
    </row>
    <row r="17" spans="1:16" ht="16.5" customHeight="1">
      <c r="A17" s="281"/>
      <c r="B17" s="281"/>
      <c r="C17" s="281"/>
      <c r="D17" s="281"/>
      <c r="E17" s="281"/>
      <c r="F17" s="281"/>
      <c r="G17" s="281"/>
      <c r="H17" s="281"/>
      <c r="I17" s="281"/>
      <c r="J17" s="281"/>
      <c r="K17" s="281"/>
      <c r="L17" s="281"/>
      <c r="M17" s="281"/>
      <c r="N17" s="281"/>
      <c r="O17" s="281"/>
      <c r="P17" s="281"/>
    </row>
    <row r="18" spans="1:16" ht="16.5" customHeight="1">
      <c r="A18" s="281"/>
      <c r="B18" s="281"/>
      <c r="C18" s="281"/>
      <c r="D18" s="281"/>
      <c r="E18" s="281"/>
      <c r="F18" s="281"/>
      <c r="G18" s="281"/>
      <c r="H18" s="281"/>
      <c r="I18" s="281"/>
      <c r="J18" s="281"/>
      <c r="K18" s="281"/>
      <c r="L18" s="281"/>
      <c r="M18" s="281"/>
      <c r="N18" s="281"/>
      <c r="O18" s="281"/>
      <c r="P18" s="281"/>
    </row>
    <row r="19" spans="1:16" ht="16.5" customHeight="1">
      <c r="A19" s="281"/>
      <c r="B19" s="281"/>
      <c r="C19" s="281"/>
      <c r="D19" s="281"/>
      <c r="E19" s="281"/>
      <c r="F19" s="281"/>
      <c r="G19" s="281"/>
      <c r="H19" s="281"/>
      <c r="I19" s="281"/>
      <c r="J19" s="281"/>
      <c r="K19" s="281"/>
      <c r="L19" s="281"/>
      <c r="M19" s="281"/>
      <c r="N19" s="281"/>
      <c r="O19" s="281"/>
      <c r="P19" s="281"/>
    </row>
    <row r="20" spans="1:16" ht="16.5" customHeight="1">
      <c r="A20" s="281"/>
      <c r="B20" s="281"/>
      <c r="C20" s="281"/>
      <c r="D20" s="281"/>
      <c r="E20" s="281"/>
      <c r="F20" s="281"/>
      <c r="G20" s="281"/>
      <c r="H20" s="281"/>
      <c r="I20" s="281"/>
      <c r="J20" s="281"/>
      <c r="K20" s="281"/>
      <c r="L20" s="281"/>
      <c r="M20" s="281"/>
      <c r="N20" s="281"/>
      <c r="O20" s="281"/>
      <c r="P20" s="281"/>
    </row>
    <row r="21" spans="1:16" ht="16.5" customHeight="1">
      <c r="A21" s="281"/>
      <c r="B21" s="281"/>
      <c r="C21" s="281"/>
      <c r="D21" s="281"/>
      <c r="E21" s="281"/>
      <c r="F21" s="281"/>
      <c r="G21" s="281"/>
      <c r="H21" s="281"/>
      <c r="I21" s="281"/>
      <c r="J21" s="281"/>
      <c r="K21" s="281"/>
      <c r="L21" s="281"/>
      <c r="M21" s="281"/>
      <c r="N21" s="281"/>
      <c r="O21" s="281"/>
      <c r="P21" s="281"/>
    </row>
    <row r="22" spans="1:16" ht="16.5" customHeight="1">
      <c r="A22" s="281"/>
      <c r="B22" s="281"/>
      <c r="C22" s="281"/>
      <c r="D22" s="281"/>
      <c r="E22" s="281"/>
      <c r="F22" s="281"/>
      <c r="G22" s="281"/>
      <c r="H22" s="281"/>
      <c r="I22" s="281"/>
      <c r="J22" s="281"/>
      <c r="K22" s="281"/>
      <c r="L22" s="281"/>
      <c r="M22" s="281"/>
      <c r="N22" s="281"/>
      <c r="O22" s="281"/>
      <c r="P22" s="281"/>
    </row>
    <row r="23" spans="1:16" ht="16.5" customHeight="1">
      <c r="A23" s="281"/>
      <c r="B23" s="281"/>
      <c r="C23" s="281"/>
      <c r="D23" s="281"/>
      <c r="E23" s="281"/>
      <c r="F23" s="281"/>
      <c r="G23" s="281"/>
      <c r="H23" s="281"/>
      <c r="I23" s="281"/>
      <c r="J23" s="281"/>
      <c r="K23" s="281"/>
      <c r="L23" s="281"/>
      <c r="M23" s="281"/>
      <c r="N23" s="281"/>
      <c r="O23" s="281"/>
      <c r="P23" s="281"/>
    </row>
    <row r="24" spans="1:16" ht="16.5" customHeight="1">
      <c r="A24" s="281"/>
      <c r="B24" s="281"/>
      <c r="C24" s="281"/>
      <c r="D24" s="281"/>
      <c r="E24" s="281"/>
      <c r="F24" s="281"/>
      <c r="G24" s="281"/>
      <c r="H24" s="281"/>
      <c r="I24" s="281"/>
      <c r="J24" s="281"/>
      <c r="K24" s="281"/>
      <c r="L24" s="281"/>
      <c r="M24" s="281"/>
      <c r="N24" s="281"/>
      <c r="O24" s="281"/>
      <c r="P24" s="281"/>
    </row>
    <row r="25" spans="1:16" ht="16.5" customHeight="1">
      <c r="A25" s="281"/>
      <c r="B25" s="281"/>
      <c r="C25" s="281"/>
      <c r="D25" s="281"/>
      <c r="E25" s="281"/>
      <c r="F25" s="281"/>
      <c r="G25" s="281"/>
      <c r="H25" s="281"/>
      <c r="I25" s="281"/>
      <c r="J25" s="281"/>
      <c r="K25" s="281"/>
      <c r="L25" s="281"/>
      <c r="M25" s="281"/>
      <c r="N25" s="281"/>
      <c r="O25" s="281"/>
      <c r="P25" s="281"/>
    </row>
    <row r="26" spans="1:16" ht="16.5" customHeight="1">
      <c r="A26" s="281"/>
      <c r="B26" s="281"/>
      <c r="C26" s="281"/>
      <c r="D26" s="281"/>
      <c r="E26" s="281"/>
      <c r="F26" s="281"/>
      <c r="G26" s="281"/>
      <c r="H26" s="281"/>
      <c r="I26" s="281"/>
      <c r="J26" s="281"/>
      <c r="K26" s="281"/>
      <c r="L26" s="281"/>
      <c r="M26" s="281"/>
      <c r="N26" s="281"/>
      <c r="O26" s="281"/>
      <c r="P26" s="281"/>
    </row>
    <row r="27" spans="1:16" ht="16.5" customHeight="1">
      <c r="A27" s="281"/>
      <c r="B27" s="281"/>
      <c r="C27" s="281"/>
      <c r="D27" s="281"/>
      <c r="E27" s="281"/>
      <c r="F27" s="281"/>
      <c r="G27" s="281"/>
      <c r="H27" s="281"/>
      <c r="I27" s="281"/>
      <c r="J27" s="281"/>
      <c r="K27" s="281"/>
      <c r="L27" s="281"/>
      <c r="M27" s="281"/>
      <c r="N27" s="281"/>
      <c r="O27" s="281"/>
      <c r="P27" s="281"/>
    </row>
    <row r="28" spans="1:16" ht="16.5" customHeight="1">
      <c r="A28" s="281"/>
      <c r="B28" s="281"/>
      <c r="C28" s="281"/>
      <c r="D28" s="281"/>
      <c r="E28" s="281"/>
      <c r="F28" s="281"/>
      <c r="G28" s="281"/>
      <c r="H28" s="281"/>
      <c r="I28" s="281"/>
      <c r="J28" s="281"/>
      <c r="K28" s="281"/>
      <c r="L28" s="281"/>
      <c r="M28" s="281"/>
      <c r="N28" s="281"/>
      <c r="O28" s="281"/>
      <c r="P28" s="281"/>
    </row>
    <row r="29" spans="1:16" ht="16.5" customHeight="1">
      <c r="A29" s="281"/>
      <c r="B29" s="281"/>
      <c r="C29" s="281"/>
      <c r="D29" s="281"/>
      <c r="E29" s="281"/>
      <c r="F29" s="281"/>
      <c r="G29" s="281"/>
      <c r="H29" s="281"/>
      <c r="I29" s="281"/>
      <c r="J29" s="281"/>
      <c r="K29" s="281"/>
      <c r="L29" s="281"/>
      <c r="M29" s="281"/>
      <c r="N29" s="281"/>
      <c r="O29" s="281"/>
      <c r="P29" s="281"/>
    </row>
    <row r="30" spans="1:16" ht="16.5" customHeight="1">
      <c r="A30" s="281"/>
      <c r="B30" s="281"/>
      <c r="C30" s="281"/>
      <c r="D30" s="281"/>
      <c r="E30" s="281"/>
      <c r="F30" s="281"/>
      <c r="G30" s="281"/>
      <c r="H30" s="281"/>
      <c r="I30" s="281"/>
      <c r="J30" s="281"/>
      <c r="K30" s="281"/>
      <c r="L30" s="281"/>
      <c r="M30" s="281"/>
      <c r="N30" s="281"/>
      <c r="O30" s="281"/>
      <c r="P30" s="281"/>
    </row>
    <row r="31" spans="1:16" ht="16.5" customHeight="1">
      <c r="A31" s="281"/>
      <c r="B31" s="281"/>
      <c r="C31" s="281"/>
      <c r="D31" s="281"/>
      <c r="E31" s="281"/>
      <c r="F31" s="281"/>
      <c r="G31" s="281"/>
      <c r="H31" s="281"/>
      <c r="I31" s="281"/>
      <c r="J31" s="281"/>
      <c r="K31" s="281"/>
      <c r="L31" s="281"/>
      <c r="M31" s="281"/>
      <c r="N31" s="281"/>
      <c r="O31" s="281"/>
      <c r="P31" s="281"/>
    </row>
    <row r="32" spans="1:16" ht="31.5" customHeight="1">
      <c r="A32" s="281"/>
      <c r="B32" s="281"/>
      <c r="C32" s="281"/>
      <c r="D32" s="281"/>
      <c r="E32" s="281"/>
      <c r="F32" s="281"/>
      <c r="G32" s="281"/>
      <c r="H32" s="281"/>
      <c r="I32" s="281"/>
      <c r="J32" s="282" t="s">
        <v>436</v>
      </c>
      <c r="K32" s="281"/>
      <c r="L32" s="281"/>
      <c r="M32" s="281"/>
      <c r="N32" s="281"/>
      <c r="O32" s="281"/>
      <c r="P32" s="281"/>
    </row>
    <row r="33" spans="1:16" ht="39" customHeight="1">
      <c r="A33" s="281"/>
      <c r="B33" s="283" t="s">
        <v>450</v>
      </c>
      <c r="C33" s="284"/>
      <c r="D33" s="284"/>
      <c r="E33" s="285" t="s">
        <v>437</v>
      </c>
      <c r="F33" s="286" t="s">
        <v>438</v>
      </c>
      <c r="G33" s="287" t="s">
        <v>439</v>
      </c>
      <c r="H33" s="287" t="s">
        <v>440</v>
      </c>
      <c r="I33" s="287" t="s">
        <v>441</v>
      </c>
      <c r="J33" s="288" t="s">
        <v>442</v>
      </c>
      <c r="K33" s="281"/>
      <c r="L33" s="281"/>
      <c r="M33" s="281"/>
      <c r="N33" s="281"/>
      <c r="O33" s="281"/>
      <c r="P33" s="281"/>
    </row>
    <row r="34" spans="1:16" ht="39" customHeight="1">
      <c r="A34" s="281"/>
      <c r="B34" s="289"/>
      <c r="C34" s="654" t="s">
        <v>298</v>
      </c>
      <c r="D34" s="654"/>
      <c r="E34" s="654"/>
      <c r="F34" s="290">
        <v>10.85</v>
      </c>
      <c r="G34" s="291">
        <v>11.96</v>
      </c>
      <c r="H34" s="291">
        <v>11.41</v>
      </c>
      <c r="I34" s="291">
        <v>9.36</v>
      </c>
      <c r="J34" s="292">
        <v>9.0399999999999991</v>
      </c>
      <c r="K34" s="281"/>
      <c r="L34" s="281"/>
      <c r="M34" s="281"/>
      <c r="N34" s="281"/>
      <c r="O34" s="281"/>
      <c r="P34" s="281"/>
    </row>
    <row r="35" spans="1:16" ht="39" customHeight="1">
      <c r="A35" s="281"/>
      <c r="B35" s="293"/>
      <c r="C35" s="655" t="s">
        <v>279</v>
      </c>
      <c r="D35" s="655"/>
      <c r="E35" s="655"/>
      <c r="F35" s="294">
        <v>5.64</v>
      </c>
      <c r="G35" s="295">
        <v>5.53</v>
      </c>
      <c r="H35" s="295">
        <v>5.91</v>
      </c>
      <c r="I35" s="295">
        <v>6.33</v>
      </c>
      <c r="J35" s="296">
        <v>7.5</v>
      </c>
      <c r="K35" s="281"/>
      <c r="L35" s="281"/>
      <c r="M35" s="281"/>
      <c r="N35" s="281"/>
      <c r="O35" s="281"/>
      <c r="P35" s="281"/>
    </row>
    <row r="36" spans="1:16" ht="39" customHeight="1">
      <c r="A36" s="281"/>
      <c r="B36" s="293"/>
      <c r="C36" s="655" t="s">
        <v>294</v>
      </c>
      <c r="D36" s="655"/>
      <c r="E36" s="655"/>
      <c r="F36" s="294">
        <v>1.45</v>
      </c>
      <c r="G36" s="295">
        <v>1.39</v>
      </c>
      <c r="H36" s="295">
        <v>1.76</v>
      </c>
      <c r="I36" s="295">
        <v>2.25</v>
      </c>
      <c r="J36" s="296">
        <v>2.52</v>
      </c>
      <c r="K36" s="281"/>
      <c r="L36" s="281"/>
      <c r="M36" s="281"/>
      <c r="N36" s="281"/>
      <c r="O36" s="281"/>
      <c r="P36" s="281"/>
    </row>
    <row r="37" spans="1:16" ht="39" customHeight="1">
      <c r="A37" s="281"/>
      <c r="B37" s="293"/>
      <c r="C37" s="655" t="s">
        <v>295</v>
      </c>
      <c r="D37" s="655"/>
      <c r="E37" s="655"/>
      <c r="F37" s="294">
        <v>0.37</v>
      </c>
      <c r="G37" s="295">
        <v>0.02</v>
      </c>
      <c r="H37" s="295">
        <v>0.4</v>
      </c>
      <c r="I37" s="295">
        <v>0.9</v>
      </c>
      <c r="J37" s="296">
        <v>0.87</v>
      </c>
      <c r="K37" s="281"/>
      <c r="L37" s="281"/>
      <c r="M37" s="281"/>
      <c r="N37" s="281"/>
      <c r="O37" s="281"/>
      <c r="P37" s="281"/>
    </row>
    <row r="38" spans="1:16" ht="39" customHeight="1">
      <c r="A38" s="281"/>
      <c r="B38" s="293"/>
      <c r="C38" s="655" t="s">
        <v>300</v>
      </c>
      <c r="D38" s="655"/>
      <c r="E38" s="655"/>
      <c r="F38" s="294">
        <v>0.54</v>
      </c>
      <c r="G38" s="295">
        <v>0.67</v>
      </c>
      <c r="H38" s="295">
        <v>0.9</v>
      </c>
      <c r="I38" s="295">
        <v>0.72</v>
      </c>
      <c r="J38" s="296">
        <v>0.59</v>
      </c>
      <c r="K38" s="281"/>
      <c r="L38" s="281"/>
      <c r="M38" s="281"/>
      <c r="N38" s="281"/>
      <c r="O38" s="281"/>
      <c r="P38" s="281"/>
    </row>
    <row r="39" spans="1:16" ht="39" customHeight="1">
      <c r="A39" s="281"/>
      <c r="B39" s="293"/>
      <c r="C39" s="655" t="s">
        <v>297</v>
      </c>
      <c r="D39" s="655"/>
      <c r="E39" s="655"/>
      <c r="F39" s="294">
        <v>0.06</v>
      </c>
      <c r="G39" s="295">
        <v>0.05</v>
      </c>
      <c r="H39" s="295">
        <v>0.01</v>
      </c>
      <c r="I39" s="295">
        <v>0.06</v>
      </c>
      <c r="J39" s="296">
        <v>7.0000000000000007E-2</v>
      </c>
      <c r="K39" s="281"/>
      <c r="L39" s="281"/>
      <c r="M39" s="281"/>
      <c r="N39" s="281"/>
      <c r="O39" s="281"/>
      <c r="P39" s="281"/>
    </row>
    <row r="40" spans="1:16" ht="39" customHeight="1">
      <c r="A40" s="281"/>
      <c r="B40" s="293"/>
      <c r="C40" s="655" t="s">
        <v>296</v>
      </c>
      <c r="D40" s="655"/>
      <c r="E40" s="655"/>
      <c r="F40" s="294">
        <v>0.03</v>
      </c>
      <c r="G40" s="295">
        <v>0</v>
      </c>
      <c r="H40" s="295">
        <v>0.03</v>
      </c>
      <c r="I40" s="295">
        <v>0.02</v>
      </c>
      <c r="J40" s="296">
        <v>7.0000000000000007E-2</v>
      </c>
      <c r="K40" s="281"/>
      <c r="L40" s="281"/>
      <c r="M40" s="281"/>
      <c r="N40" s="281"/>
      <c r="O40" s="281"/>
      <c r="P40" s="281"/>
    </row>
    <row r="41" spans="1:16" ht="39" customHeight="1">
      <c r="A41" s="281"/>
      <c r="B41" s="293"/>
      <c r="C41" s="655" t="s">
        <v>301</v>
      </c>
      <c r="D41" s="655"/>
      <c r="E41" s="655"/>
      <c r="F41" s="294">
        <v>0</v>
      </c>
      <c r="G41" s="295">
        <v>0</v>
      </c>
      <c r="H41" s="295">
        <v>0</v>
      </c>
      <c r="I41" s="295">
        <v>0</v>
      </c>
      <c r="J41" s="296">
        <v>0</v>
      </c>
      <c r="K41" s="281"/>
      <c r="L41" s="281"/>
      <c r="M41" s="281"/>
      <c r="N41" s="281"/>
      <c r="O41" s="281"/>
      <c r="P41" s="281"/>
    </row>
    <row r="42" spans="1:16" ht="39" customHeight="1">
      <c r="A42" s="281"/>
      <c r="B42" s="297"/>
      <c r="C42" s="655" t="s">
        <v>451</v>
      </c>
      <c r="D42" s="655"/>
      <c r="E42" s="655"/>
      <c r="F42" s="294" t="s">
        <v>46</v>
      </c>
      <c r="G42" s="295" t="s">
        <v>46</v>
      </c>
      <c r="H42" s="295" t="s">
        <v>46</v>
      </c>
      <c r="I42" s="295" t="s">
        <v>46</v>
      </c>
      <c r="J42" s="296" t="s">
        <v>46</v>
      </c>
      <c r="K42" s="281"/>
      <c r="L42" s="281"/>
      <c r="M42" s="281"/>
      <c r="N42" s="281"/>
      <c r="O42" s="281"/>
      <c r="P42" s="281"/>
    </row>
    <row r="43" spans="1:16" ht="39" customHeight="1">
      <c r="A43" s="281"/>
      <c r="B43" s="298"/>
      <c r="C43" s="656" t="s">
        <v>452</v>
      </c>
      <c r="D43" s="656"/>
      <c r="E43" s="656"/>
      <c r="F43" s="299">
        <v>0</v>
      </c>
      <c r="G43" s="300">
        <v>0</v>
      </c>
      <c r="H43" s="300">
        <v>0</v>
      </c>
      <c r="I43" s="300">
        <v>0</v>
      </c>
      <c r="J43" s="301">
        <v>0</v>
      </c>
      <c r="K43" s="281"/>
      <c r="L43" s="281"/>
      <c r="M43" s="281"/>
      <c r="N43" s="281"/>
      <c r="O43" s="281"/>
      <c r="P43" s="281"/>
    </row>
    <row r="44" spans="1:16" ht="39" customHeight="1">
      <c r="A44" s="281"/>
      <c r="B44" s="302" t="s">
        <v>453</v>
      </c>
      <c r="C44" s="303"/>
      <c r="D44" s="304"/>
      <c r="E44" s="304"/>
      <c r="F44" s="305"/>
      <c r="G44" s="305"/>
      <c r="H44" s="305"/>
      <c r="I44" s="305"/>
      <c r="J44" s="305"/>
      <c r="K44" s="281"/>
      <c r="L44" s="281"/>
      <c r="M44" s="281"/>
      <c r="N44" s="281"/>
      <c r="O44" s="281"/>
      <c r="P44" s="281"/>
    </row>
    <row r="45" spans="1:16" ht="18" customHeight="1"/>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35"/>
  <printOptions horizontalCentered="1"/>
  <pageMargins left="0" right="0" top="0.196527777777778" bottom="0" header="0.51180555555555496" footer="0"/>
  <pageSetup paperSize="0" scale="0" firstPageNumber="0" orientation="portrait" usePrinterDefaults="0" horizontalDpi="0" verticalDpi="0" copies="0"/>
  <headerFooter>
    <oddFooter>&amp;C&amp;"ＭＳ Ｐゴシック,標準"&amp;P/&amp;N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showGridLines="0" topLeftCell="A36" zoomScale="70" zoomScaleNormal="70" zoomScalePageLayoutView="55" workbookViewId="0">
      <selection activeCell="A36" sqref="A36"/>
    </sheetView>
  </sheetViews>
  <sheetFormatPr defaultRowHeight="14.25"/>
  <cols>
    <col min="1" max="1" width="8.375" style="306"/>
    <col min="2" max="3" width="13.875" style="306"/>
    <col min="4" max="4" width="12.75" style="306"/>
    <col min="5" max="10" width="14" style="306"/>
    <col min="11" max="15" width="16.75" style="306"/>
    <col min="16" max="21" width="14.625" style="306"/>
    <col min="22" max="1025" width="0" style="306" hidden="1"/>
  </cols>
  <sheetData>
    <row r="1" spans="1:21" ht="13.5" customHeight="1">
      <c r="A1" s="307"/>
      <c r="B1" s="307"/>
      <c r="C1" s="307"/>
      <c r="D1" s="307"/>
      <c r="E1" s="307"/>
      <c r="F1" s="307"/>
      <c r="G1" s="307"/>
      <c r="H1" s="307"/>
      <c r="I1" s="307"/>
      <c r="J1" s="307"/>
      <c r="K1" s="307"/>
      <c r="L1" s="307"/>
      <c r="M1" s="307"/>
      <c r="N1" s="307"/>
      <c r="O1" s="307"/>
      <c r="P1" s="307"/>
      <c r="Q1" s="307"/>
      <c r="R1" s="307"/>
      <c r="S1" s="307"/>
      <c r="T1" s="307"/>
      <c r="U1" s="307"/>
    </row>
    <row r="2" spans="1:21" ht="13.5" customHeight="1">
      <c r="A2" s="307"/>
      <c r="B2" s="307"/>
      <c r="C2" s="307"/>
      <c r="D2" s="307"/>
      <c r="E2" s="307"/>
      <c r="F2" s="307"/>
      <c r="G2" s="307"/>
      <c r="H2" s="307"/>
      <c r="I2" s="307"/>
      <c r="J2" s="307"/>
      <c r="K2" s="307"/>
      <c r="L2" s="307"/>
      <c r="M2" s="307"/>
      <c r="N2" s="307"/>
      <c r="O2" s="307"/>
      <c r="P2" s="307"/>
      <c r="Q2" s="307"/>
      <c r="R2" s="307"/>
      <c r="S2" s="307"/>
      <c r="T2" s="307"/>
      <c r="U2" s="307"/>
    </row>
    <row r="3" spans="1:21" ht="13.5" customHeight="1">
      <c r="A3" s="307"/>
      <c r="B3" s="307"/>
      <c r="C3" s="307"/>
      <c r="D3" s="307"/>
      <c r="E3" s="307"/>
      <c r="F3" s="307"/>
      <c r="G3" s="307"/>
      <c r="H3" s="307"/>
      <c r="I3" s="307"/>
      <c r="J3" s="307"/>
      <c r="K3" s="307"/>
      <c r="L3" s="307"/>
      <c r="M3" s="307"/>
      <c r="N3" s="307"/>
      <c r="O3" s="307"/>
      <c r="P3" s="307"/>
      <c r="Q3" s="307"/>
      <c r="R3" s="307"/>
      <c r="S3" s="307"/>
      <c r="T3" s="307"/>
      <c r="U3" s="307"/>
    </row>
    <row r="4" spans="1:21" ht="13.5" customHeight="1">
      <c r="A4" s="307"/>
      <c r="B4" s="307"/>
      <c r="C4" s="307"/>
      <c r="D4" s="307"/>
      <c r="E4" s="307"/>
      <c r="F4" s="307"/>
      <c r="G4" s="307"/>
      <c r="H4" s="307"/>
      <c r="I4" s="307"/>
      <c r="J4" s="307"/>
      <c r="K4" s="307"/>
      <c r="L4" s="307"/>
      <c r="M4" s="307"/>
      <c r="N4" s="307"/>
      <c r="O4" s="307"/>
      <c r="P4" s="307"/>
      <c r="Q4" s="307"/>
      <c r="R4" s="307"/>
      <c r="S4" s="307"/>
      <c r="T4" s="307"/>
      <c r="U4" s="307"/>
    </row>
    <row r="5" spans="1:21" ht="13.5" customHeight="1">
      <c r="A5" s="307"/>
      <c r="B5" s="307"/>
      <c r="C5" s="307"/>
      <c r="D5" s="307"/>
      <c r="E5" s="307"/>
      <c r="F5" s="307"/>
      <c r="G5" s="307"/>
      <c r="H5" s="307"/>
      <c r="I5" s="307"/>
      <c r="J5" s="307"/>
      <c r="K5" s="307"/>
      <c r="L5" s="307"/>
      <c r="M5" s="307"/>
      <c r="N5" s="307"/>
      <c r="O5" s="307"/>
      <c r="P5" s="307"/>
      <c r="Q5" s="307"/>
      <c r="R5" s="307"/>
      <c r="S5" s="307"/>
      <c r="T5" s="307"/>
      <c r="U5" s="307"/>
    </row>
    <row r="6" spans="1:21" ht="13.5" customHeight="1">
      <c r="A6" s="307"/>
      <c r="B6" s="307"/>
      <c r="C6" s="307"/>
      <c r="D6" s="307"/>
      <c r="E6" s="307"/>
      <c r="F6" s="307"/>
      <c r="G6" s="307"/>
      <c r="H6" s="307"/>
      <c r="I6" s="307"/>
      <c r="J6" s="307"/>
      <c r="K6" s="307"/>
      <c r="L6" s="307"/>
      <c r="M6" s="307"/>
      <c r="N6" s="307"/>
      <c r="O6" s="307"/>
      <c r="P6" s="307"/>
      <c r="Q6" s="307"/>
      <c r="R6" s="307"/>
      <c r="S6" s="307"/>
      <c r="T6" s="307"/>
      <c r="U6" s="307"/>
    </row>
    <row r="7" spans="1:21" ht="13.5" customHeight="1">
      <c r="A7" s="307"/>
      <c r="B7" s="307"/>
      <c r="C7" s="307"/>
      <c r="D7" s="307"/>
      <c r="E7" s="307"/>
      <c r="F7" s="307"/>
      <c r="G7" s="307"/>
      <c r="H7" s="307"/>
      <c r="I7" s="307"/>
      <c r="J7" s="307"/>
      <c r="K7" s="307"/>
      <c r="L7" s="307"/>
      <c r="M7" s="307"/>
      <c r="N7" s="307"/>
      <c r="O7" s="307"/>
      <c r="P7" s="307"/>
      <c r="Q7" s="307"/>
      <c r="R7" s="307"/>
      <c r="S7" s="307"/>
      <c r="T7" s="307"/>
      <c r="U7" s="307"/>
    </row>
    <row r="8" spans="1:21" ht="13.5" customHeight="1">
      <c r="A8" s="307"/>
      <c r="B8" s="307"/>
      <c r="C8" s="307"/>
      <c r="D8" s="307"/>
      <c r="E8" s="307"/>
      <c r="F8" s="307"/>
      <c r="G8" s="307"/>
      <c r="H8" s="307"/>
      <c r="I8" s="307"/>
      <c r="J8" s="307"/>
      <c r="K8" s="307"/>
      <c r="L8" s="307"/>
      <c r="M8" s="307"/>
      <c r="N8" s="307"/>
      <c r="O8" s="307"/>
      <c r="P8" s="307"/>
      <c r="Q8" s="307"/>
      <c r="R8" s="307"/>
      <c r="S8" s="307"/>
      <c r="T8" s="307"/>
      <c r="U8" s="307"/>
    </row>
    <row r="9" spans="1:21" ht="13.5" customHeight="1">
      <c r="A9" s="307"/>
      <c r="B9" s="307"/>
      <c r="C9" s="307"/>
      <c r="D9" s="307"/>
      <c r="E9" s="307"/>
      <c r="F9" s="307"/>
      <c r="G9" s="307"/>
      <c r="H9" s="307"/>
      <c r="I9" s="307"/>
      <c r="J9" s="307"/>
      <c r="K9" s="307"/>
      <c r="L9" s="307"/>
      <c r="M9" s="307"/>
      <c r="N9" s="307"/>
      <c r="O9" s="307"/>
      <c r="P9" s="307"/>
      <c r="Q9" s="307"/>
      <c r="R9" s="307"/>
      <c r="S9" s="307"/>
      <c r="T9" s="307"/>
      <c r="U9" s="307"/>
    </row>
    <row r="10" spans="1:21" ht="13.5" customHeight="1">
      <c r="A10" s="307"/>
      <c r="B10" s="307"/>
      <c r="C10" s="307"/>
      <c r="D10" s="307"/>
      <c r="E10" s="307"/>
      <c r="F10" s="307"/>
      <c r="G10" s="307"/>
      <c r="H10" s="307"/>
      <c r="I10" s="307"/>
      <c r="J10" s="307"/>
      <c r="K10" s="307"/>
      <c r="L10" s="307"/>
      <c r="M10" s="307"/>
      <c r="N10" s="307"/>
      <c r="O10" s="307"/>
      <c r="P10" s="307"/>
      <c r="Q10" s="307"/>
      <c r="R10" s="307"/>
      <c r="S10" s="307"/>
      <c r="T10" s="307"/>
      <c r="U10" s="307"/>
    </row>
    <row r="11" spans="1:21" ht="13.5" customHeight="1">
      <c r="A11" s="307"/>
      <c r="B11" s="307"/>
      <c r="C11" s="307"/>
      <c r="D11" s="307"/>
      <c r="E11" s="307"/>
      <c r="F11" s="307"/>
      <c r="G11" s="307"/>
      <c r="H11" s="307"/>
      <c r="I11" s="307"/>
      <c r="J11" s="307"/>
      <c r="K11" s="307"/>
      <c r="L11" s="307"/>
      <c r="M11" s="307"/>
      <c r="N11" s="307"/>
      <c r="O11" s="307"/>
      <c r="P11" s="307"/>
      <c r="Q11" s="307"/>
      <c r="R11" s="307"/>
      <c r="S11" s="307"/>
      <c r="T11" s="307"/>
      <c r="U11" s="307"/>
    </row>
    <row r="12" spans="1:21" ht="13.5" customHeight="1">
      <c r="A12" s="307"/>
      <c r="B12" s="307"/>
      <c r="C12" s="307"/>
      <c r="D12" s="307"/>
      <c r="E12" s="307"/>
      <c r="F12" s="307"/>
      <c r="G12" s="307"/>
      <c r="H12" s="307"/>
      <c r="I12" s="307"/>
      <c r="J12" s="307"/>
      <c r="K12" s="307"/>
      <c r="L12" s="307"/>
      <c r="M12" s="307"/>
      <c r="N12" s="307"/>
      <c r="O12" s="307"/>
      <c r="P12" s="307"/>
      <c r="Q12" s="307"/>
      <c r="R12" s="307"/>
      <c r="S12" s="307"/>
      <c r="T12" s="307"/>
      <c r="U12" s="307"/>
    </row>
    <row r="13" spans="1:21" ht="13.5" customHeight="1">
      <c r="A13" s="307"/>
      <c r="B13" s="307"/>
      <c r="C13" s="307"/>
      <c r="D13" s="307"/>
      <c r="E13" s="307"/>
      <c r="F13" s="307"/>
      <c r="G13" s="307"/>
      <c r="H13" s="307"/>
      <c r="I13" s="307"/>
      <c r="J13" s="307"/>
      <c r="K13" s="307"/>
      <c r="L13" s="307"/>
      <c r="M13" s="307"/>
      <c r="N13" s="307"/>
      <c r="O13" s="307"/>
      <c r="P13" s="307"/>
      <c r="Q13" s="307"/>
      <c r="R13" s="307"/>
      <c r="S13" s="307"/>
      <c r="T13" s="307"/>
      <c r="U13" s="307"/>
    </row>
    <row r="14" spans="1:21" ht="13.5" customHeight="1">
      <c r="A14" s="307"/>
      <c r="B14" s="307"/>
      <c r="C14" s="307"/>
      <c r="D14" s="307"/>
      <c r="E14" s="307"/>
      <c r="F14" s="307"/>
      <c r="G14" s="307"/>
      <c r="H14" s="307"/>
      <c r="I14" s="307"/>
      <c r="J14" s="307"/>
      <c r="K14" s="307"/>
      <c r="L14" s="307"/>
      <c r="M14" s="307"/>
      <c r="N14" s="307"/>
      <c r="O14" s="307"/>
      <c r="P14" s="307"/>
      <c r="Q14" s="307"/>
      <c r="R14" s="307"/>
      <c r="S14" s="307"/>
      <c r="T14" s="307"/>
      <c r="U14" s="307"/>
    </row>
    <row r="15" spans="1:21" ht="13.5" customHeight="1">
      <c r="A15" s="307"/>
      <c r="B15" s="307"/>
      <c r="C15" s="307"/>
      <c r="D15" s="307"/>
      <c r="E15" s="307"/>
      <c r="F15" s="307"/>
      <c r="G15" s="307"/>
      <c r="H15" s="307"/>
      <c r="I15" s="307"/>
      <c r="J15" s="307"/>
      <c r="K15" s="307"/>
      <c r="L15" s="307"/>
      <c r="M15" s="307"/>
      <c r="N15" s="307"/>
      <c r="O15" s="307"/>
      <c r="P15" s="307"/>
      <c r="Q15" s="307"/>
      <c r="R15" s="307"/>
      <c r="S15" s="307"/>
      <c r="T15" s="307"/>
      <c r="U15" s="307"/>
    </row>
    <row r="16" spans="1:21" ht="13.5" customHeight="1">
      <c r="A16" s="307"/>
      <c r="B16" s="307"/>
      <c r="C16" s="307"/>
      <c r="D16" s="307"/>
      <c r="E16" s="307"/>
      <c r="F16" s="307"/>
      <c r="G16" s="307"/>
      <c r="H16" s="307"/>
      <c r="I16" s="307"/>
      <c r="J16" s="307"/>
      <c r="K16" s="307"/>
      <c r="L16" s="307"/>
      <c r="M16" s="307"/>
      <c r="N16" s="307"/>
      <c r="O16" s="307"/>
      <c r="P16" s="307"/>
      <c r="Q16" s="307"/>
      <c r="R16" s="307"/>
      <c r="S16" s="307"/>
      <c r="T16" s="307"/>
      <c r="U16" s="307"/>
    </row>
    <row r="17" spans="1:21" ht="13.5" customHeight="1">
      <c r="A17" s="307"/>
      <c r="B17" s="307"/>
      <c r="C17" s="307"/>
      <c r="D17" s="307"/>
      <c r="E17" s="307"/>
      <c r="F17" s="307"/>
      <c r="G17" s="307"/>
      <c r="H17" s="307"/>
      <c r="I17" s="307"/>
      <c r="J17" s="307"/>
      <c r="K17" s="307"/>
      <c r="L17" s="307"/>
      <c r="M17" s="307"/>
      <c r="N17" s="307"/>
      <c r="O17" s="307"/>
      <c r="P17" s="307"/>
      <c r="Q17" s="307"/>
      <c r="R17" s="307"/>
      <c r="S17" s="307"/>
      <c r="T17" s="307"/>
      <c r="U17" s="307"/>
    </row>
    <row r="18" spans="1:21" ht="13.5" customHeight="1">
      <c r="A18" s="307"/>
      <c r="B18" s="307"/>
      <c r="C18" s="307"/>
      <c r="D18" s="307"/>
      <c r="E18" s="307"/>
      <c r="F18" s="307"/>
      <c r="G18" s="307"/>
      <c r="H18" s="307"/>
      <c r="I18" s="307"/>
      <c r="J18" s="307"/>
      <c r="K18" s="307"/>
      <c r="L18" s="307"/>
      <c r="M18" s="307"/>
      <c r="N18" s="307"/>
      <c r="O18" s="307"/>
      <c r="P18" s="307"/>
      <c r="Q18" s="307"/>
      <c r="R18" s="307"/>
      <c r="S18" s="307"/>
      <c r="T18" s="307"/>
      <c r="U18" s="307"/>
    </row>
    <row r="19" spans="1:21" ht="13.5" customHeight="1">
      <c r="A19" s="307"/>
      <c r="B19" s="307"/>
      <c r="C19" s="307"/>
      <c r="D19" s="307"/>
      <c r="E19" s="307"/>
      <c r="F19" s="307"/>
      <c r="G19" s="307"/>
      <c r="H19" s="307"/>
      <c r="I19" s="307"/>
      <c r="J19" s="307"/>
      <c r="K19" s="307"/>
      <c r="L19" s="307"/>
      <c r="M19" s="307"/>
      <c r="N19" s="307"/>
      <c r="O19" s="307"/>
      <c r="P19" s="307"/>
      <c r="Q19" s="307"/>
      <c r="R19" s="307"/>
      <c r="S19" s="307"/>
      <c r="T19" s="307"/>
      <c r="U19" s="307"/>
    </row>
    <row r="20" spans="1:21" ht="13.5" customHeight="1">
      <c r="A20" s="307"/>
      <c r="B20" s="307"/>
      <c r="C20" s="307"/>
      <c r="D20" s="307"/>
      <c r="E20" s="307"/>
      <c r="F20" s="307"/>
      <c r="G20" s="307"/>
      <c r="H20" s="307"/>
      <c r="I20" s="307"/>
      <c r="J20" s="307"/>
      <c r="K20" s="307"/>
      <c r="L20" s="307"/>
      <c r="M20" s="307"/>
      <c r="N20" s="307"/>
      <c r="O20" s="307"/>
      <c r="P20" s="307"/>
      <c r="Q20" s="307"/>
      <c r="R20" s="307"/>
      <c r="S20" s="307"/>
      <c r="T20" s="307"/>
      <c r="U20" s="307"/>
    </row>
    <row r="21" spans="1:21" ht="13.5" customHeight="1">
      <c r="A21" s="307"/>
      <c r="B21" s="307"/>
      <c r="C21" s="307"/>
      <c r="D21" s="307"/>
      <c r="E21" s="307"/>
      <c r="F21" s="307"/>
      <c r="G21" s="307"/>
      <c r="H21" s="307"/>
      <c r="I21" s="307"/>
      <c r="J21" s="307"/>
      <c r="K21" s="307"/>
      <c r="L21" s="307"/>
      <c r="M21" s="307"/>
      <c r="N21" s="307"/>
      <c r="O21" s="307"/>
      <c r="P21" s="307"/>
      <c r="Q21" s="307"/>
      <c r="R21" s="307"/>
      <c r="S21" s="307"/>
      <c r="T21" s="307"/>
      <c r="U21" s="307"/>
    </row>
    <row r="22" spans="1:21" ht="13.5" customHeight="1">
      <c r="A22" s="307"/>
      <c r="B22" s="307"/>
      <c r="C22" s="307"/>
      <c r="D22" s="307"/>
      <c r="E22" s="307"/>
      <c r="F22" s="307"/>
      <c r="G22" s="307"/>
      <c r="H22" s="307"/>
      <c r="I22" s="307"/>
      <c r="J22" s="307"/>
      <c r="K22" s="307"/>
      <c r="L22" s="307"/>
      <c r="M22" s="307"/>
      <c r="N22" s="307"/>
      <c r="O22" s="307"/>
      <c r="P22" s="307"/>
      <c r="Q22" s="307"/>
      <c r="R22" s="307"/>
      <c r="S22" s="307"/>
      <c r="T22" s="307"/>
      <c r="U22" s="307"/>
    </row>
    <row r="23" spans="1:21" ht="13.5" customHeight="1">
      <c r="A23" s="307"/>
      <c r="B23" s="307"/>
      <c r="C23" s="307"/>
      <c r="D23" s="307"/>
      <c r="E23" s="307"/>
      <c r="F23" s="307"/>
      <c r="G23" s="307"/>
      <c r="H23" s="307"/>
      <c r="I23" s="307"/>
      <c r="J23" s="307"/>
      <c r="K23" s="307"/>
      <c r="L23" s="307"/>
      <c r="M23" s="307"/>
      <c r="N23" s="307"/>
      <c r="O23" s="307"/>
      <c r="P23" s="307"/>
      <c r="Q23" s="307"/>
      <c r="R23" s="307"/>
      <c r="S23" s="307"/>
      <c r="T23" s="307"/>
      <c r="U23" s="307"/>
    </row>
    <row r="24" spans="1:21" ht="13.5" customHeight="1">
      <c r="A24" s="307"/>
      <c r="B24" s="307"/>
      <c r="C24" s="307"/>
      <c r="D24" s="307"/>
      <c r="E24" s="307"/>
      <c r="F24" s="307"/>
      <c r="G24" s="307"/>
      <c r="H24" s="307"/>
      <c r="I24" s="307"/>
      <c r="J24" s="307"/>
      <c r="K24" s="307"/>
      <c r="L24" s="307"/>
      <c r="M24" s="307"/>
      <c r="N24" s="307"/>
      <c r="O24" s="307"/>
      <c r="P24" s="307"/>
      <c r="Q24" s="307"/>
      <c r="R24" s="307"/>
      <c r="S24" s="307"/>
      <c r="T24" s="307"/>
      <c r="U24" s="307"/>
    </row>
    <row r="25" spans="1:21" ht="13.5" customHeight="1">
      <c r="A25" s="307"/>
      <c r="B25" s="307"/>
      <c r="C25" s="307"/>
      <c r="D25" s="307"/>
      <c r="E25" s="307"/>
      <c r="F25" s="307"/>
      <c r="G25" s="307"/>
      <c r="H25" s="307"/>
      <c r="I25" s="307"/>
      <c r="J25" s="307"/>
      <c r="K25" s="307"/>
      <c r="L25" s="307"/>
      <c r="M25" s="307"/>
      <c r="N25" s="307"/>
      <c r="O25" s="307"/>
      <c r="P25" s="307"/>
      <c r="Q25" s="307"/>
      <c r="R25" s="307"/>
      <c r="S25" s="307"/>
      <c r="T25" s="307"/>
      <c r="U25" s="307"/>
    </row>
    <row r="26" spans="1:21" ht="13.5" customHeight="1">
      <c r="A26" s="307"/>
      <c r="B26" s="307"/>
      <c r="C26" s="307"/>
      <c r="D26" s="307"/>
      <c r="E26" s="307"/>
      <c r="F26" s="307"/>
      <c r="G26" s="307"/>
      <c r="H26" s="307"/>
      <c r="I26" s="307"/>
      <c r="J26" s="307"/>
      <c r="K26" s="307"/>
      <c r="L26" s="307"/>
      <c r="M26" s="307"/>
      <c r="N26" s="307"/>
      <c r="O26" s="307"/>
      <c r="P26" s="307"/>
      <c r="Q26" s="307"/>
      <c r="R26" s="307"/>
      <c r="S26" s="307"/>
      <c r="T26" s="307"/>
      <c r="U26" s="307"/>
    </row>
    <row r="27" spans="1:21" ht="13.5" customHeight="1">
      <c r="A27" s="307"/>
      <c r="B27" s="307"/>
      <c r="C27" s="307"/>
      <c r="D27" s="307"/>
      <c r="E27" s="307"/>
      <c r="F27" s="307"/>
      <c r="G27" s="307"/>
      <c r="H27" s="307"/>
      <c r="I27" s="307"/>
      <c r="J27" s="307"/>
      <c r="K27" s="307"/>
      <c r="L27" s="307"/>
      <c r="M27" s="307"/>
      <c r="N27" s="307"/>
      <c r="O27" s="307"/>
      <c r="P27" s="307"/>
      <c r="Q27" s="307"/>
      <c r="R27" s="307"/>
      <c r="S27" s="307"/>
      <c r="T27" s="307"/>
      <c r="U27" s="307"/>
    </row>
    <row r="28" spans="1:21" ht="13.5" customHeight="1">
      <c r="A28" s="307"/>
      <c r="B28" s="307"/>
      <c r="C28" s="307"/>
      <c r="D28" s="307"/>
      <c r="E28" s="307"/>
      <c r="F28" s="307"/>
      <c r="G28" s="307"/>
      <c r="H28" s="307"/>
      <c r="I28" s="307"/>
      <c r="J28" s="307"/>
      <c r="K28" s="307"/>
      <c r="L28" s="307"/>
      <c r="M28" s="307"/>
      <c r="N28" s="307"/>
      <c r="O28" s="307"/>
      <c r="P28" s="307"/>
      <c r="Q28" s="307"/>
      <c r="R28" s="307"/>
      <c r="S28" s="307"/>
      <c r="T28" s="307"/>
      <c r="U28" s="307"/>
    </row>
    <row r="29" spans="1:21" ht="13.5" customHeight="1">
      <c r="A29" s="307"/>
      <c r="B29" s="307"/>
      <c r="C29" s="307"/>
      <c r="D29" s="307"/>
      <c r="E29" s="307"/>
      <c r="F29" s="307"/>
      <c r="G29" s="307"/>
      <c r="H29" s="307"/>
      <c r="I29" s="307"/>
      <c r="J29" s="307"/>
      <c r="K29" s="307"/>
      <c r="L29" s="307"/>
      <c r="M29" s="307"/>
      <c r="N29" s="307"/>
      <c r="O29" s="307"/>
      <c r="P29" s="307"/>
      <c r="Q29" s="307"/>
      <c r="R29" s="307"/>
      <c r="S29" s="307"/>
      <c r="T29" s="307"/>
      <c r="U29" s="307"/>
    </row>
    <row r="30" spans="1:21" ht="13.5" customHeight="1">
      <c r="A30" s="307"/>
      <c r="B30" s="307"/>
      <c r="C30" s="307"/>
      <c r="D30" s="307"/>
      <c r="E30" s="307"/>
      <c r="F30" s="307"/>
      <c r="G30" s="307"/>
      <c r="H30" s="307"/>
      <c r="I30" s="307"/>
      <c r="J30" s="307"/>
      <c r="K30" s="307"/>
      <c r="L30" s="307"/>
      <c r="M30" s="307"/>
      <c r="N30" s="307"/>
      <c r="O30" s="307"/>
      <c r="P30" s="307"/>
      <c r="Q30" s="307"/>
      <c r="R30" s="307"/>
      <c r="S30" s="307"/>
      <c r="T30" s="307"/>
      <c r="U30" s="307"/>
    </row>
    <row r="31" spans="1:21" ht="13.5" customHeight="1">
      <c r="A31" s="307"/>
      <c r="B31" s="307"/>
      <c r="C31" s="307"/>
      <c r="D31" s="307"/>
      <c r="E31" s="307"/>
      <c r="F31" s="307"/>
      <c r="G31" s="307"/>
      <c r="H31" s="307"/>
      <c r="I31" s="307"/>
      <c r="J31" s="307"/>
      <c r="K31" s="307"/>
      <c r="L31" s="307"/>
      <c r="M31" s="307"/>
      <c r="N31" s="307"/>
      <c r="O31" s="307"/>
      <c r="P31" s="307"/>
      <c r="Q31" s="307"/>
      <c r="R31" s="307"/>
      <c r="S31" s="307"/>
      <c r="T31" s="307"/>
      <c r="U31" s="307"/>
    </row>
    <row r="32" spans="1:21" ht="13.5" customHeight="1">
      <c r="A32" s="307"/>
      <c r="B32" s="307"/>
      <c r="C32" s="307"/>
      <c r="D32" s="307"/>
      <c r="E32" s="307"/>
      <c r="F32" s="307"/>
      <c r="G32" s="307"/>
      <c r="H32" s="307"/>
      <c r="I32" s="307"/>
      <c r="J32" s="307"/>
      <c r="K32" s="307"/>
      <c r="L32" s="307"/>
      <c r="M32" s="307"/>
      <c r="N32" s="307"/>
      <c r="O32" s="307"/>
      <c r="P32" s="307"/>
      <c r="Q32" s="307"/>
      <c r="R32" s="307"/>
      <c r="S32" s="307"/>
      <c r="T32" s="307"/>
      <c r="U32" s="307"/>
    </row>
    <row r="33" spans="1:21" ht="13.5" customHeight="1">
      <c r="A33" s="307"/>
      <c r="B33" s="307"/>
      <c r="C33" s="307"/>
      <c r="D33" s="307"/>
      <c r="E33" s="307"/>
      <c r="F33" s="307"/>
      <c r="G33" s="307"/>
      <c r="H33" s="307"/>
      <c r="I33" s="307"/>
      <c r="J33" s="307"/>
      <c r="K33" s="307"/>
      <c r="L33" s="307"/>
      <c r="M33" s="307"/>
      <c r="N33" s="307"/>
      <c r="O33" s="307"/>
      <c r="P33" s="307"/>
      <c r="Q33" s="307"/>
      <c r="R33" s="307"/>
      <c r="S33" s="307"/>
      <c r="T33" s="307"/>
      <c r="U33" s="307"/>
    </row>
    <row r="34" spans="1:21" ht="13.5" customHeight="1">
      <c r="A34" s="307"/>
      <c r="B34" s="307"/>
      <c r="C34" s="307"/>
      <c r="D34" s="307"/>
      <c r="E34" s="307"/>
      <c r="F34" s="307"/>
      <c r="G34" s="307"/>
      <c r="H34" s="307"/>
      <c r="I34" s="307"/>
      <c r="J34" s="307"/>
      <c r="K34" s="307"/>
      <c r="L34" s="307"/>
      <c r="M34" s="307"/>
      <c r="N34" s="307"/>
      <c r="O34" s="307"/>
      <c r="P34" s="307"/>
      <c r="Q34" s="307"/>
      <c r="R34" s="307"/>
      <c r="S34" s="307"/>
      <c r="T34" s="307"/>
      <c r="U34" s="307"/>
    </row>
    <row r="35" spans="1:21" ht="13.5" customHeight="1">
      <c r="A35" s="307"/>
      <c r="B35" s="307"/>
      <c r="C35" s="307"/>
      <c r="D35" s="307"/>
      <c r="E35" s="307"/>
      <c r="F35" s="307"/>
      <c r="G35" s="307"/>
      <c r="H35" s="307"/>
      <c r="I35" s="307"/>
      <c r="J35" s="307"/>
      <c r="K35" s="307"/>
      <c r="L35" s="307"/>
      <c r="M35" s="307"/>
      <c r="N35" s="307"/>
      <c r="O35" s="307"/>
      <c r="P35" s="307"/>
      <c r="Q35" s="307"/>
      <c r="R35" s="307"/>
      <c r="S35" s="307"/>
      <c r="T35" s="307"/>
      <c r="U35" s="307"/>
    </row>
    <row r="36" spans="1:21" ht="13.5" customHeight="1">
      <c r="A36" s="307"/>
      <c r="B36" s="307"/>
      <c r="C36" s="307"/>
      <c r="D36" s="307"/>
      <c r="E36" s="307"/>
      <c r="F36" s="307"/>
      <c r="G36" s="307"/>
      <c r="H36" s="307"/>
      <c r="I36" s="307"/>
      <c r="J36" s="307"/>
      <c r="K36" s="307"/>
      <c r="L36" s="307"/>
      <c r="M36" s="307"/>
      <c r="N36" s="307"/>
      <c r="O36" s="307"/>
      <c r="P36" s="307"/>
      <c r="Q36" s="307"/>
      <c r="R36" s="307"/>
      <c r="S36" s="307"/>
      <c r="T36" s="307"/>
      <c r="U36" s="307"/>
    </row>
    <row r="37" spans="1:21" ht="13.5" customHeight="1">
      <c r="A37" s="307"/>
      <c r="B37" s="307"/>
      <c r="C37" s="307"/>
      <c r="D37" s="307"/>
      <c r="E37" s="307"/>
      <c r="F37" s="307"/>
      <c r="G37" s="307"/>
      <c r="H37" s="307"/>
      <c r="I37" s="307"/>
      <c r="J37" s="307"/>
      <c r="K37" s="307"/>
      <c r="L37" s="307"/>
      <c r="M37" s="307"/>
      <c r="N37" s="307"/>
      <c r="O37" s="307"/>
      <c r="P37" s="307"/>
      <c r="Q37" s="307"/>
      <c r="R37" s="307"/>
      <c r="S37" s="307"/>
      <c r="T37" s="307"/>
      <c r="U37" s="307"/>
    </row>
    <row r="38" spans="1:21" ht="13.5" customHeight="1">
      <c r="A38" s="307"/>
      <c r="B38" s="307"/>
      <c r="C38" s="307"/>
      <c r="D38" s="307"/>
      <c r="E38" s="307"/>
      <c r="F38" s="307"/>
      <c r="G38" s="307"/>
      <c r="H38" s="307"/>
      <c r="I38" s="307"/>
      <c r="J38" s="307"/>
      <c r="K38" s="307"/>
      <c r="L38" s="307"/>
      <c r="M38" s="307"/>
      <c r="N38" s="307"/>
      <c r="O38" s="307"/>
      <c r="P38" s="307"/>
      <c r="Q38" s="307"/>
      <c r="R38" s="307"/>
      <c r="S38" s="307"/>
      <c r="T38" s="307"/>
      <c r="U38" s="307"/>
    </row>
    <row r="39" spans="1:21" ht="13.5" customHeight="1">
      <c r="A39" s="307"/>
      <c r="B39" s="307"/>
      <c r="C39" s="307"/>
      <c r="D39" s="307"/>
      <c r="E39" s="307"/>
      <c r="F39" s="307"/>
      <c r="G39" s="307"/>
      <c r="H39" s="307"/>
      <c r="I39" s="307"/>
      <c r="J39" s="307"/>
      <c r="K39" s="307"/>
      <c r="L39" s="307"/>
      <c r="M39" s="307"/>
      <c r="N39" s="307"/>
      <c r="O39" s="307"/>
      <c r="P39" s="307"/>
      <c r="Q39" s="307"/>
      <c r="R39" s="307"/>
      <c r="S39" s="307"/>
      <c r="T39" s="307"/>
      <c r="U39" s="307"/>
    </row>
    <row r="40" spans="1:21" ht="13.5" customHeight="1">
      <c r="A40" s="307"/>
      <c r="B40" s="307"/>
      <c r="C40" s="307"/>
      <c r="D40" s="307"/>
      <c r="E40" s="307"/>
      <c r="F40" s="307"/>
      <c r="G40" s="307"/>
      <c r="H40" s="307"/>
      <c r="I40" s="307"/>
      <c r="J40" s="307"/>
      <c r="K40" s="307"/>
      <c r="L40" s="307"/>
      <c r="M40" s="307"/>
      <c r="N40" s="307"/>
      <c r="O40" s="307"/>
      <c r="P40" s="307"/>
      <c r="Q40" s="307"/>
      <c r="R40" s="307"/>
      <c r="S40" s="307"/>
      <c r="T40" s="307"/>
      <c r="U40" s="307"/>
    </row>
    <row r="41" spans="1:21" ht="13.5" customHeight="1">
      <c r="A41" s="307"/>
      <c r="B41" s="307"/>
      <c r="C41" s="307"/>
      <c r="D41" s="307"/>
      <c r="E41" s="307"/>
      <c r="F41" s="307"/>
      <c r="G41" s="307"/>
      <c r="H41" s="307"/>
      <c r="I41" s="307"/>
      <c r="J41" s="307"/>
      <c r="K41" s="307"/>
      <c r="L41" s="307"/>
      <c r="M41" s="307"/>
      <c r="N41" s="307"/>
      <c r="O41" s="307"/>
      <c r="P41" s="307"/>
      <c r="Q41" s="307"/>
      <c r="R41" s="307"/>
      <c r="S41" s="307"/>
      <c r="T41" s="307"/>
      <c r="U41" s="307"/>
    </row>
    <row r="42" spans="1:21" ht="13.5" customHeight="1">
      <c r="A42" s="307"/>
      <c r="B42" s="307"/>
      <c r="C42" s="307"/>
      <c r="D42" s="307"/>
      <c r="E42" s="307"/>
      <c r="F42" s="307"/>
      <c r="G42" s="307"/>
      <c r="H42" s="307"/>
      <c r="I42" s="307"/>
      <c r="J42" s="307"/>
      <c r="K42" s="307"/>
      <c r="L42" s="307"/>
      <c r="M42" s="307"/>
      <c r="N42" s="307"/>
      <c r="O42" s="307"/>
      <c r="P42" s="307"/>
      <c r="Q42" s="307"/>
      <c r="R42" s="307"/>
      <c r="S42" s="307"/>
      <c r="T42" s="307"/>
      <c r="U42" s="307"/>
    </row>
    <row r="43" spans="1:21" ht="30.75" customHeight="1">
      <c r="A43" s="307"/>
      <c r="B43" s="307"/>
      <c r="C43" s="307"/>
      <c r="D43" s="307"/>
      <c r="E43" s="307"/>
      <c r="F43" s="307"/>
      <c r="G43" s="307"/>
      <c r="H43" s="307"/>
      <c r="I43" s="307"/>
      <c r="J43" s="307"/>
      <c r="K43" s="307"/>
      <c r="L43" s="307"/>
      <c r="M43" s="307"/>
      <c r="N43" s="307"/>
      <c r="O43" s="308" t="s">
        <v>454</v>
      </c>
      <c r="P43" s="307"/>
      <c r="Q43" s="307"/>
      <c r="R43" s="307"/>
      <c r="S43" s="307"/>
      <c r="T43" s="307"/>
      <c r="U43" s="307"/>
    </row>
    <row r="44" spans="1:21" ht="30.75" customHeight="1">
      <c r="A44" s="307"/>
      <c r="B44" s="309" t="s">
        <v>455</v>
      </c>
      <c r="C44" s="310"/>
      <c r="D44" s="310"/>
      <c r="E44" s="311"/>
      <c r="F44" s="311"/>
      <c r="G44" s="311"/>
      <c r="H44" s="311"/>
      <c r="I44" s="311"/>
      <c r="J44" s="312" t="s">
        <v>437</v>
      </c>
      <c r="K44" s="313" t="s">
        <v>438</v>
      </c>
      <c r="L44" s="314" t="s">
        <v>439</v>
      </c>
      <c r="M44" s="314" t="s">
        <v>440</v>
      </c>
      <c r="N44" s="314" t="s">
        <v>441</v>
      </c>
      <c r="O44" s="315" t="s">
        <v>442</v>
      </c>
      <c r="P44" s="307"/>
      <c r="Q44" s="307"/>
      <c r="R44" s="307"/>
      <c r="S44" s="307"/>
      <c r="T44" s="307"/>
      <c r="U44" s="307"/>
    </row>
    <row r="45" spans="1:21" ht="30.75" customHeight="1">
      <c r="A45" s="307"/>
      <c r="B45" s="657" t="s">
        <v>456</v>
      </c>
      <c r="C45" s="657"/>
      <c r="D45" s="316"/>
      <c r="E45" s="658" t="s">
        <v>211</v>
      </c>
      <c r="F45" s="658"/>
      <c r="G45" s="658"/>
      <c r="H45" s="658"/>
      <c r="I45" s="658"/>
      <c r="J45" s="658"/>
      <c r="K45" s="317">
        <v>2192</v>
      </c>
      <c r="L45" s="318">
        <v>2128</v>
      </c>
      <c r="M45" s="318">
        <v>2088</v>
      </c>
      <c r="N45" s="318">
        <v>2089</v>
      </c>
      <c r="O45" s="319">
        <v>1925</v>
      </c>
      <c r="P45" s="307"/>
      <c r="Q45" s="307"/>
      <c r="R45" s="307"/>
      <c r="S45" s="307"/>
      <c r="T45" s="307"/>
      <c r="U45" s="307"/>
    </row>
    <row r="46" spans="1:21" ht="30.75" customHeight="1">
      <c r="A46" s="307"/>
      <c r="B46" s="657"/>
      <c r="C46" s="657"/>
      <c r="D46" s="320"/>
      <c r="E46" s="659" t="s">
        <v>333</v>
      </c>
      <c r="F46" s="659"/>
      <c r="G46" s="659"/>
      <c r="H46" s="659"/>
      <c r="I46" s="659"/>
      <c r="J46" s="659"/>
      <c r="K46" s="321" t="s">
        <v>46</v>
      </c>
      <c r="L46" s="322" t="s">
        <v>46</v>
      </c>
      <c r="M46" s="322" t="s">
        <v>46</v>
      </c>
      <c r="N46" s="322" t="s">
        <v>46</v>
      </c>
      <c r="O46" s="323" t="s">
        <v>46</v>
      </c>
      <c r="P46" s="307"/>
      <c r="Q46" s="307"/>
      <c r="R46" s="307"/>
      <c r="S46" s="307"/>
      <c r="T46" s="307"/>
      <c r="U46" s="307"/>
    </row>
    <row r="47" spans="1:21" ht="30.75" customHeight="1">
      <c r="A47" s="307"/>
      <c r="B47" s="657"/>
      <c r="C47" s="657"/>
      <c r="D47" s="320"/>
      <c r="E47" s="659" t="s">
        <v>337</v>
      </c>
      <c r="F47" s="659"/>
      <c r="G47" s="659"/>
      <c r="H47" s="659"/>
      <c r="I47" s="659"/>
      <c r="J47" s="659"/>
      <c r="K47" s="321" t="s">
        <v>46</v>
      </c>
      <c r="L47" s="322" t="s">
        <v>46</v>
      </c>
      <c r="M47" s="322" t="s">
        <v>46</v>
      </c>
      <c r="N47" s="322" t="s">
        <v>46</v>
      </c>
      <c r="O47" s="323" t="s">
        <v>46</v>
      </c>
      <c r="P47" s="307"/>
      <c r="Q47" s="307"/>
      <c r="R47" s="307"/>
      <c r="S47" s="307"/>
      <c r="T47" s="307"/>
      <c r="U47" s="307"/>
    </row>
    <row r="48" spans="1:21" ht="30.75" customHeight="1">
      <c r="A48" s="307"/>
      <c r="B48" s="657"/>
      <c r="C48" s="657"/>
      <c r="D48" s="320"/>
      <c r="E48" s="659" t="s">
        <v>457</v>
      </c>
      <c r="F48" s="659"/>
      <c r="G48" s="659"/>
      <c r="H48" s="659"/>
      <c r="I48" s="659"/>
      <c r="J48" s="659"/>
      <c r="K48" s="321">
        <v>652</v>
      </c>
      <c r="L48" s="322">
        <v>573</v>
      </c>
      <c r="M48" s="322">
        <v>515</v>
      </c>
      <c r="N48" s="322">
        <v>539</v>
      </c>
      <c r="O48" s="323">
        <v>543</v>
      </c>
      <c r="P48" s="307"/>
      <c r="Q48" s="307"/>
      <c r="R48" s="307"/>
      <c r="S48" s="307"/>
      <c r="T48" s="307"/>
      <c r="U48" s="307"/>
    </row>
    <row r="49" spans="1:21" ht="30.75" customHeight="1">
      <c r="A49" s="307"/>
      <c r="B49" s="657"/>
      <c r="C49" s="657"/>
      <c r="D49" s="320"/>
      <c r="E49" s="659" t="s">
        <v>458</v>
      </c>
      <c r="F49" s="659"/>
      <c r="G49" s="659"/>
      <c r="H49" s="659"/>
      <c r="I49" s="659"/>
      <c r="J49" s="659"/>
      <c r="K49" s="321">
        <v>370</v>
      </c>
      <c r="L49" s="322">
        <v>374</v>
      </c>
      <c r="M49" s="322">
        <v>268</v>
      </c>
      <c r="N49" s="322">
        <v>111</v>
      </c>
      <c r="O49" s="323">
        <v>67</v>
      </c>
      <c r="P49" s="307"/>
      <c r="Q49" s="307"/>
      <c r="R49" s="307"/>
      <c r="S49" s="307"/>
      <c r="T49" s="307"/>
      <c r="U49" s="307"/>
    </row>
    <row r="50" spans="1:21" ht="30.75" customHeight="1">
      <c r="A50" s="307"/>
      <c r="B50" s="657"/>
      <c r="C50" s="657"/>
      <c r="D50" s="320"/>
      <c r="E50" s="659" t="s">
        <v>459</v>
      </c>
      <c r="F50" s="659"/>
      <c r="G50" s="659"/>
      <c r="H50" s="659"/>
      <c r="I50" s="659"/>
      <c r="J50" s="659"/>
      <c r="K50" s="321">
        <v>58</v>
      </c>
      <c r="L50" s="322">
        <v>57</v>
      </c>
      <c r="M50" s="322">
        <v>56</v>
      </c>
      <c r="N50" s="322">
        <v>37</v>
      </c>
      <c r="O50" s="323">
        <v>25</v>
      </c>
      <c r="P50" s="307"/>
      <c r="Q50" s="307"/>
      <c r="R50" s="307"/>
      <c r="S50" s="307"/>
      <c r="T50" s="307"/>
      <c r="U50" s="307"/>
    </row>
    <row r="51" spans="1:21" ht="30.75" customHeight="1">
      <c r="A51" s="307"/>
      <c r="B51" s="657"/>
      <c r="C51" s="657"/>
      <c r="D51" s="324"/>
      <c r="E51" s="659" t="s">
        <v>349</v>
      </c>
      <c r="F51" s="659"/>
      <c r="G51" s="659"/>
      <c r="H51" s="659"/>
      <c r="I51" s="659"/>
      <c r="J51" s="659"/>
      <c r="K51" s="321">
        <v>0</v>
      </c>
      <c r="L51" s="322">
        <v>0</v>
      </c>
      <c r="M51" s="322">
        <v>0</v>
      </c>
      <c r="N51" s="322">
        <v>0</v>
      </c>
      <c r="O51" s="323">
        <v>0</v>
      </c>
      <c r="P51" s="307"/>
      <c r="Q51" s="307"/>
      <c r="R51" s="307"/>
      <c r="S51" s="307"/>
      <c r="T51" s="307"/>
      <c r="U51" s="307"/>
    </row>
    <row r="52" spans="1:21" ht="30.75" customHeight="1">
      <c r="A52" s="307"/>
      <c r="B52" s="660" t="s">
        <v>460</v>
      </c>
      <c r="C52" s="660"/>
      <c r="D52" s="324"/>
      <c r="E52" s="659" t="s">
        <v>461</v>
      </c>
      <c r="F52" s="659"/>
      <c r="G52" s="659"/>
      <c r="H52" s="659"/>
      <c r="I52" s="659"/>
      <c r="J52" s="659"/>
      <c r="K52" s="321">
        <v>2131</v>
      </c>
      <c r="L52" s="322">
        <v>2084</v>
      </c>
      <c r="M52" s="322">
        <v>2093</v>
      </c>
      <c r="N52" s="322">
        <v>1928</v>
      </c>
      <c r="O52" s="323">
        <v>1833</v>
      </c>
      <c r="P52" s="307"/>
      <c r="Q52" s="307"/>
      <c r="R52" s="307"/>
      <c r="S52" s="307"/>
      <c r="T52" s="307"/>
      <c r="U52" s="307"/>
    </row>
    <row r="53" spans="1:21" ht="30.75" customHeight="1">
      <c r="A53" s="307"/>
      <c r="B53" s="661" t="s">
        <v>462</v>
      </c>
      <c r="C53" s="661"/>
      <c r="D53" s="325"/>
      <c r="E53" s="662" t="s">
        <v>463</v>
      </c>
      <c r="F53" s="662"/>
      <c r="G53" s="662"/>
      <c r="H53" s="662"/>
      <c r="I53" s="662"/>
      <c r="J53" s="662"/>
      <c r="K53" s="326">
        <v>1141</v>
      </c>
      <c r="L53" s="327">
        <v>1048</v>
      </c>
      <c r="M53" s="327">
        <v>834</v>
      </c>
      <c r="N53" s="327">
        <v>848</v>
      </c>
      <c r="O53" s="328">
        <v>727</v>
      </c>
      <c r="P53" s="307"/>
      <c r="Q53" s="307"/>
      <c r="R53" s="307"/>
      <c r="S53" s="307"/>
      <c r="T53" s="307"/>
      <c r="U53" s="307"/>
    </row>
    <row r="54" spans="1:21" ht="24" customHeight="1">
      <c r="A54" s="307"/>
      <c r="B54" s="329" t="s">
        <v>464</v>
      </c>
      <c r="C54" s="307"/>
      <c r="D54" s="307"/>
      <c r="E54" s="307"/>
      <c r="F54" s="307"/>
      <c r="G54" s="307"/>
      <c r="H54" s="307"/>
      <c r="I54" s="307"/>
      <c r="J54" s="307"/>
      <c r="K54" s="307"/>
      <c r="L54" s="307"/>
      <c r="M54" s="307"/>
      <c r="N54" s="307"/>
      <c r="O54" s="307"/>
      <c r="P54" s="307"/>
      <c r="Q54" s="307"/>
      <c r="R54" s="307"/>
      <c r="S54" s="307"/>
      <c r="T54" s="307"/>
      <c r="U54" s="307"/>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5"/>
  <printOptions horizontalCentered="1"/>
  <pageMargins left="0" right="0" top="0.196527777777778" bottom="0" header="0.51180555555555496" footer="0"/>
  <pageSetup paperSize="0" scale="0" firstPageNumber="0" orientation="portrait" usePrinterDefaults="0" horizontalDpi="0" verticalDpi="0" copies="0"/>
  <headerFooter>
    <oddFooter>&amp;C&amp;"ＭＳ Ｐゴシック,標準"&amp;P/&amp;N</oddFooter>
  </headerFooter>
  <rowBreaks count="1" manualBreakCount="1">
    <brk id="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48576"/>
  <sheetViews>
    <sheetView showGridLines="0" topLeftCell="G39" zoomScale="90" zoomScaleNormal="90" workbookViewId="0">
      <selection activeCell="G39" sqref="G39"/>
    </sheetView>
  </sheetViews>
  <sheetFormatPr defaultRowHeight="14.25"/>
  <cols>
    <col min="1" max="1" width="8.375" style="330"/>
    <col min="2" max="3" width="16.125" style="330"/>
    <col min="4" max="4" width="14.75" style="330"/>
    <col min="5" max="8" width="13.25" style="330"/>
    <col min="9" max="13" width="20.875" style="330"/>
    <col min="14" max="19" width="16.125" style="330"/>
    <col min="20" max="1025" width="0" style="330" hidden="1"/>
  </cols>
  <sheetData>
    <row r="1" spans="2:13" ht="15" customHeight="1">
      <c r="B1"/>
      <c r="C1"/>
      <c r="D1"/>
      <c r="E1"/>
      <c r="F1"/>
      <c r="G1"/>
      <c r="H1"/>
      <c r="I1"/>
      <c r="J1"/>
      <c r="K1"/>
      <c r="L1"/>
      <c r="M1"/>
    </row>
    <row r="2" spans="2:13" ht="15" customHeight="1">
      <c r="B2"/>
      <c r="C2"/>
      <c r="D2"/>
      <c r="E2"/>
      <c r="F2"/>
      <c r="G2"/>
      <c r="H2"/>
      <c r="I2"/>
      <c r="J2"/>
      <c r="K2"/>
      <c r="L2"/>
      <c r="M2"/>
    </row>
    <row r="3" spans="2:13" ht="15" customHeight="1">
      <c r="B3"/>
      <c r="C3"/>
      <c r="D3"/>
      <c r="E3"/>
      <c r="F3"/>
      <c r="G3"/>
      <c r="H3"/>
      <c r="I3"/>
      <c r="J3"/>
      <c r="K3"/>
      <c r="L3"/>
      <c r="M3"/>
    </row>
    <row r="4" spans="2:13" ht="15" customHeight="1">
      <c r="B4"/>
      <c r="C4"/>
      <c r="D4"/>
      <c r="E4"/>
      <c r="F4"/>
      <c r="G4"/>
      <c r="H4"/>
      <c r="I4"/>
      <c r="J4"/>
      <c r="K4"/>
      <c r="L4"/>
      <c r="M4"/>
    </row>
    <row r="5" spans="2:13" ht="15" customHeight="1">
      <c r="B5"/>
      <c r="C5"/>
      <c r="D5"/>
      <c r="E5"/>
      <c r="F5"/>
      <c r="G5"/>
      <c r="H5"/>
      <c r="I5"/>
      <c r="J5"/>
      <c r="K5"/>
      <c r="L5"/>
      <c r="M5"/>
    </row>
    <row r="6" spans="2:13" ht="15" customHeight="1">
      <c r="B6"/>
      <c r="C6"/>
      <c r="D6"/>
      <c r="E6"/>
      <c r="F6"/>
      <c r="G6"/>
      <c r="H6"/>
      <c r="I6"/>
      <c r="J6"/>
      <c r="K6"/>
      <c r="L6"/>
      <c r="M6"/>
    </row>
    <row r="7" spans="2:13" ht="15" customHeight="1">
      <c r="B7"/>
      <c r="C7"/>
      <c r="D7"/>
      <c r="E7"/>
      <c r="F7"/>
      <c r="G7"/>
      <c r="H7"/>
      <c r="I7"/>
      <c r="J7"/>
      <c r="K7"/>
      <c r="L7"/>
      <c r="M7"/>
    </row>
    <row r="8" spans="2:13" ht="15" customHeight="1">
      <c r="B8"/>
      <c r="C8"/>
      <c r="D8"/>
      <c r="E8"/>
      <c r="F8"/>
      <c r="G8"/>
      <c r="H8"/>
      <c r="I8"/>
      <c r="J8"/>
      <c r="K8"/>
      <c r="L8"/>
      <c r="M8"/>
    </row>
    <row r="9" spans="2:13" ht="15" customHeight="1">
      <c r="B9"/>
      <c r="C9"/>
      <c r="D9"/>
      <c r="E9"/>
      <c r="F9"/>
      <c r="G9"/>
      <c r="H9"/>
      <c r="I9"/>
      <c r="J9"/>
      <c r="K9"/>
      <c r="L9"/>
      <c r="M9"/>
    </row>
    <row r="10" spans="2:13" ht="15" customHeight="1">
      <c r="B10"/>
      <c r="C10"/>
      <c r="D10"/>
      <c r="E10"/>
      <c r="F10"/>
      <c r="G10"/>
      <c r="H10"/>
      <c r="I10"/>
      <c r="J10"/>
      <c r="K10"/>
      <c r="L10"/>
      <c r="M10"/>
    </row>
    <row r="11" spans="2:13" ht="15" customHeight="1">
      <c r="B11"/>
      <c r="C11"/>
      <c r="D11"/>
      <c r="E11"/>
      <c r="F11"/>
      <c r="G11"/>
      <c r="H11"/>
      <c r="I11"/>
      <c r="J11"/>
      <c r="K11"/>
      <c r="L11"/>
      <c r="M11"/>
    </row>
    <row r="12" spans="2:13" ht="15" customHeight="1">
      <c r="B12"/>
      <c r="C12"/>
      <c r="D12"/>
      <c r="E12"/>
      <c r="F12"/>
      <c r="G12"/>
      <c r="H12"/>
      <c r="I12"/>
      <c r="J12"/>
      <c r="K12"/>
      <c r="L12"/>
      <c r="M12"/>
    </row>
    <row r="13" spans="2:13" ht="15" customHeight="1">
      <c r="B13"/>
      <c r="C13"/>
      <c r="D13"/>
      <c r="E13"/>
      <c r="F13"/>
      <c r="G13"/>
      <c r="H13"/>
      <c r="I13"/>
      <c r="J13"/>
      <c r="K13"/>
      <c r="L13"/>
      <c r="M13"/>
    </row>
    <row r="14" spans="2:13" ht="15" customHeight="1">
      <c r="B14"/>
      <c r="C14"/>
      <c r="D14"/>
      <c r="E14"/>
      <c r="F14"/>
      <c r="G14"/>
      <c r="H14"/>
      <c r="I14"/>
      <c r="J14"/>
      <c r="K14"/>
      <c r="L14"/>
      <c r="M14"/>
    </row>
    <row r="15" spans="2:13" ht="15" customHeight="1">
      <c r="B15"/>
      <c r="C15"/>
      <c r="D15"/>
      <c r="E15"/>
      <c r="F15"/>
      <c r="G15"/>
      <c r="H15"/>
      <c r="I15"/>
      <c r="J15"/>
      <c r="K15"/>
      <c r="L15"/>
      <c r="M15"/>
    </row>
    <row r="16" spans="2:13" ht="15" customHeight="1">
      <c r="B16"/>
      <c r="C16"/>
      <c r="D16"/>
      <c r="E16"/>
      <c r="F16"/>
      <c r="G16"/>
      <c r="H16"/>
      <c r="I16"/>
      <c r="J16"/>
      <c r="K16"/>
      <c r="L16"/>
      <c r="M16"/>
    </row>
    <row r="17" spans="2:13" ht="15" customHeight="1">
      <c r="B17"/>
      <c r="C17"/>
      <c r="D17"/>
      <c r="E17"/>
      <c r="F17"/>
      <c r="G17"/>
      <c r="H17"/>
      <c r="I17"/>
      <c r="J17"/>
      <c r="K17"/>
      <c r="L17"/>
      <c r="M17"/>
    </row>
    <row r="18" spans="2:13" ht="15" customHeight="1">
      <c r="B18"/>
      <c r="C18"/>
      <c r="D18"/>
      <c r="E18"/>
      <c r="F18"/>
      <c r="G18"/>
      <c r="H18"/>
      <c r="I18"/>
      <c r="J18"/>
      <c r="K18"/>
      <c r="L18"/>
      <c r="M18"/>
    </row>
    <row r="19" spans="2:13" ht="15" customHeight="1">
      <c r="B19"/>
      <c r="C19"/>
      <c r="D19"/>
      <c r="E19"/>
      <c r="F19"/>
      <c r="G19"/>
      <c r="H19"/>
      <c r="I19"/>
      <c r="J19"/>
      <c r="K19"/>
      <c r="L19"/>
      <c r="M19"/>
    </row>
    <row r="20" spans="2:13" ht="15" customHeight="1">
      <c r="B20"/>
      <c r="C20"/>
      <c r="D20"/>
      <c r="E20"/>
      <c r="F20"/>
      <c r="G20"/>
      <c r="H20"/>
      <c r="I20"/>
      <c r="J20"/>
      <c r="K20"/>
      <c r="L20"/>
      <c r="M20"/>
    </row>
    <row r="21" spans="2:13" ht="15" customHeight="1">
      <c r="B21"/>
      <c r="C21"/>
      <c r="D21"/>
      <c r="E21"/>
      <c r="F21"/>
      <c r="G21"/>
      <c r="H21"/>
      <c r="I21"/>
      <c r="J21"/>
      <c r="K21"/>
      <c r="L21"/>
      <c r="M21"/>
    </row>
    <row r="22" spans="2:13" ht="15" customHeight="1">
      <c r="B22"/>
      <c r="C22"/>
      <c r="D22"/>
      <c r="E22"/>
      <c r="F22"/>
      <c r="G22"/>
      <c r="H22"/>
      <c r="I22"/>
      <c r="J22"/>
      <c r="K22"/>
      <c r="L22"/>
      <c r="M22"/>
    </row>
    <row r="23" spans="2:13" ht="15" customHeight="1">
      <c r="B23"/>
      <c r="C23"/>
      <c r="D23"/>
      <c r="E23"/>
      <c r="F23"/>
      <c r="G23"/>
      <c r="H23"/>
      <c r="I23"/>
      <c r="J23"/>
      <c r="K23"/>
      <c r="L23"/>
      <c r="M23"/>
    </row>
    <row r="24" spans="2:13" ht="15" customHeight="1">
      <c r="B24"/>
      <c r="C24"/>
      <c r="D24"/>
      <c r="E24"/>
      <c r="F24"/>
      <c r="G24"/>
      <c r="H24"/>
      <c r="I24"/>
      <c r="J24"/>
      <c r="K24"/>
      <c r="L24"/>
      <c r="M24"/>
    </row>
    <row r="25" spans="2:13" ht="15" customHeight="1">
      <c r="B25"/>
      <c r="C25"/>
      <c r="D25"/>
      <c r="E25"/>
      <c r="F25"/>
      <c r="G25"/>
      <c r="H25"/>
      <c r="I25"/>
      <c r="J25"/>
      <c r="K25"/>
      <c r="L25"/>
      <c r="M25"/>
    </row>
    <row r="26" spans="2:13" ht="15" customHeight="1">
      <c r="B26"/>
      <c r="C26"/>
      <c r="D26"/>
      <c r="E26"/>
      <c r="F26"/>
      <c r="G26"/>
      <c r="H26"/>
      <c r="I26"/>
      <c r="J26"/>
      <c r="K26"/>
      <c r="L26"/>
      <c r="M26"/>
    </row>
    <row r="27" spans="2:13" ht="15" customHeight="1">
      <c r="B27"/>
      <c r="C27"/>
      <c r="D27"/>
      <c r="E27"/>
      <c r="F27"/>
      <c r="G27"/>
      <c r="H27"/>
      <c r="I27"/>
      <c r="J27"/>
      <c r="K27"/>
      <c r="L27"/>
      <c r="M27"/>
    </row>
    <row r="28" spans="2:13" ht="15" customHeight="1">
      <c r="B28"/>
      <c r="C28"/>
      <c r="D28"/>
      <c r="E28"/>
      <c r="F28"/>
      <c r="G28"/>
      <c r="H28"/>
      <c r="I28"/>
      <c r="J28"/>
      <c r="K28"/>
      <c r="L28"/>
      <c r="M28"/>
    </row>
    <row r="29" spans="2:13" ht="15" customHeight="1">
      <c r="B29"/>
      <c r="C29"/>
      <c r="D29"/>
      <c r="E29"/>
      <c r="F29"/>
      <c r="G29"/>
      <c r="H29"/>
      <c r="I29"/>
      <c r="J29"/>
      <c r="K29"/>
      <c r="L29"/>
      <c r="M29"/>
    </row>
    <row r="30" spans="2:13" ht="15" customHeight="1">
      <c r="B30"/>
      <c r="C30"/>
      <c r="D30"/>
      <c r="E30"/>
      <c r="F30"/>
      <c r="G30"/>
      <c r="H30"/>
      <c r="I30"/>
      <c r="J30"/>
      <c r="K30"/>
      <c r="L30"/>
      <c r="M30"/>
    </row>
    <row r="31" spans="2:13" ht="15" customHeight="1">
      <c r="B31"/>
      <c r="C31"/>
      <c r="D31"/>
      <c r="E31"/>
      <c r="F31"/>
      <c r="G31"/>
      <c r="H31"/>
      <c r="I31"/>
      <c r="J31"/>
      <c r="K31"/>
      <c r="L31"/>
      <c r="M31"/>
    </row>
    <row r="32" spans="2:13" ht="15" customHeight="1">
      <c r="B32"/>
      <c r="C32"/>
      <c r="D32"/>
      <c r="E32"/>
      <c r="F32"/>
      <c r="G32"/>
      <c r="H32"/>
      <c r="I32"/>
      <c r="J32"/>
      <c r="K32"/>
      <c r="L32"/>
      <c r="M32"/>
    </row>
    <row r="33" spans="2:13" ht="15" customHeight="1">
      <c r="B33"/>
      <c r="C33"/>
      <c r="D33"/>
      <c r="E33"/>
      <c r="F33"/>
      <c r="G33"/>
      <c r="H33"/>
      <c r="I33"/>
      <c r="J33"/>
      <c r="K33"/>
      <c r="L33"/>
      <c r="M33"/>
    </row>
    <row r="34" spans="2:13" ht="15" customHeight="1">
      <c r="B34"/>
      <c r="C34"/>
      <c r="D34"/>
      <c r="E34"/>
      <c r="F34"/>
      <c r="G34"/>
      <c r="H34"/>
      <c r="I34"/>
      <c r="J34"/>
      <c r="K34"/>
      <c r="L34"/>
      <c r="M34"/>
    </row>
    <row r="35" spans="2:13" ht="15" customHeight="1">
      <c r="B35"/>
      <c r="C35"/>
      <c r="D35"/>
      <c r="E35"/>
      <c r="F35"/>
      <c r="G35"/>
      <c r="H35"/>
      <c r="I35"/>
      <c r="J35"/>
      <c r="K35"/>
      <c r="L35"/>
      <c r="M35"/>
    </row>
    <row r="36" spans="2:13" ht="15" customHeight="1">
      <c r="B36"/>
      <c r="C36"/>
      <c r="D36"/>
      <c r="E36"/>
      <c r="F36"/>
      <c r="G36"/>
      <c r="H36"/>
      <c r="I36"/>
      <c r="J36"/>
      <c r="K36"/>
      <c r="L36"/>
      <c r="M36"/>
    </row>
    <row r="37" spans="2:13" ht="15" customHeight="1">
      <c r="B37"/>
      <c r="C37"/>
      <c r="D37"/>
      <c r="E37"/>
      <c r="F37"/>
      <c r="G37"/>
      <c r="H37"/>
      <c r="I37"/>
      <c r="J37"/>
      <c r="K37"/>
      <c r="L37"/>
      <c r="M37"/>
    </row>
    <row r="38" spans="2:13" ht="15" customHeight="1">
      <c r="B38"/>
      <c r="C38"/>
      <c r="D38"/>
      <c r="E38"/>
      <c r="F38"/>
      <c r="G38"/>
      <c r="H38"/>
      <c r="I38"/>
      <c r="J38"/>
      <c r="K38"/>
      <c r="L38"/>
      <c r="M38"/>
    </row>
    <row r="39" spans="2:13" ht="27.75" customHeight="1">
      <c r="B39"/>
      <c r="C39"/>
      <c r="D39"/>
      <c r="E39"/>
      <c r="F39"/>
      <c r="G39"/>
      <c r="H39"/>
      <c r="I39"/>
      <c r="J39"/>
      <c r="K39"/>
      <c r="L39"/>
      <c r="M39" s="331" t="s">
        <v>454</v>
      </c>
    </row>
    <row r="40" spans="2:13" ht="27.75" customHeight="1">
      <c r="B40" s="332" t="s">
        <v>455</v>
      </c>
      <c r="C40" s="333"/>
      <c r="D40" s="333"/>
      <c r="E40" s="334"/>
      <c r="F40" s="334"/>
      <c r="G40" s="334"/>
      <c r="H40" s="335" t="s">
        <v>437</v>
      </c>
      <c r="I40" s="336" t="s">
        <v>438</v>
      </c>
      <c r="J40" s="337" t="s">
        <v>439</v>
      </c>
      <c r="K40" s="337" t="s">
        <v>440</v>
      </c>
      <c r="L40" s="337" t="s">
        <v>441</v>
      </c>
      <c r="M40" s="338" t="s">
        <v>442</v>
      </c>
    </row>
    <row r="41" spans="2:13" ht="27.75" customHeight="1">
      <c r="B41" s="657" t="s">
        <v>465</v>
      </c>
      <c r="C41" s="657"/>
      <c r="D41" s="339"/>
      <c r="E41" s="663" t="s">
        <v>466</v>
      </c>
      <c r="F41" s="663"/>
      <c r="G41" s="663"/>
      <c r="H41" s="663"/>
      <c r="I41" s="340">
        <v>17630</v>
      </c>
      <c r="J41" s="341">
        <v>18008</v>
      </c>
      <c r="K41" s="341">
        <v>17524</v>
      </c>
      <c r="L41" s="341">
        <v>16797</v>
      </c>
      <c r="M41" s="342">
        <v>16396</v>
      </c>
    </row>
    <row r="42" spans="2:13" ht="27.75" customHeight="1">
      <c r="B42" s="657"/>
      <c r="C42" s="657"/>
      <c r="D42" s="343"/>
      <c r="E42" s="664" t="s">
        <v>467</v>
      </c>
      <c r="F42" s="664"/>
      <c r="G42" s="664"/>
      <c r="H42" s="664"/>
      <c r="I42" s="344">
        <v>301</v>
      </c>
      <c r="J42" s="345">
        <v>248</v>
      </c>
      <c r="K42" s="345">
        <v>195</v>
      </c>
      <c r="L42" s="345">
        <v>192</v>
      </c>
      <c r="M42" s="346">
        <v>176</v>
      </c>
    </row>
    <row r="43" spans="2:13" ht="27.75" customHeight="1">
      <c r="B43" s="657"/>
      <c r="C43" s="657"/>
      <c r="D43" s="343"/>
      <c r="E43" s="664" t="s">
        <v>468</v>
      </c>
      <c r="F43" s="664"/>
      <c r="G43" s="664"/>
      <c r="H43" s="664"/>
      <c r="I43" s="344">
        <v>8142</v>
      </c>
      <c r="J43" s="345">
        <v>7854</v>
      </c>
      <c r="K43" s="345">
        <v>7014</v>
      </c>
      <c r="L43" s="345">
        <v>6436</v>
      </c>
      <c r="M43" s="346">
        <v>6731</v>
      </c>
    </row>
    <row r="44" spans="2:13" ht="27.75" customHeight="1">
      <c r="B44" s="657"/>
      <c r="C44" s="657"/>
      <c r="D44" s="343"/>
      <c r="E44" s="664" t="s">
        <v>469</v>
      </c>
      <c r="F44" s="664"/>
      <c r="G44" s="664"/>
      <c r="H44" s="664"/>
      <c r="I44" s="344">
        <v>905</v>
      </c>
      <c r="J44" s="345">
        <v>1167</v>
      </c>
      <c r="K44" s="345">
        <v>1043</v>
      </c>
      <c r="L44" s="345">
        <v>1511</v>
      </c>
      <c r="M44" s="346">
        <v>1787</v>
      </c>
    </row>
    <row r="45" spans="2:13" ht="27.75" customHeight="1">
      <c r="B45" s="657"/>
      <c r="C45" s="657"/>
      <c r="D45" s="343"/>
      <c r="E45" s="664" t="s">
        <v>470</v>
      </c>
      <c r="F45" s="664"/>
      <c r="G45" s="664"/>
      <c r="H45" s="664"/>
      <c r="I45" s="344">
        <v>1977</v>
      </c>
      <c r="J45" s="345">
        <v>1963</v>
      </c>
      <c r="K45" s="345">
        <v>1650</v>
      </c>
      <c r="L45" s="345">
        <v>1462</v>
      </c>
      <c r="M45" s="346">
        <v>1614</v>
      </c>
    </row>
    <row r="46" spans="2:13" ht="27.75" customHeight="1">
      <c r="B46" s="657"/>
      <c r="C46" s="657"/>
      <c r="D46" s="347"/>
      <c r="E46" s="664" t="s">
        <v>471</v>
      </c>
      <c r="F46" s="664"/>
      <c r="G46" s="664"/>
      <c r="H46" s="664"/>
      <c r="I46" s="344" t="s">
        <v>46</v>
      </c>
      <c r="J46" s="345" t="s">
        <v>46</v>
      </c>
      <c r="K46" s="345" t="s">
        <v>46</v>
      </c>
      <c r="L46" s="345" t="s">
        <v>46</v>
      </c>
      <c r="M46" s="346" t="s">
        <v>46</v>
      </c>
    </row>
    <row r="47" spans="2:13" ht="27.75" customHeight="1">
      <c r="B47" s="657"/>
      <c r="C47" s="657"/>
      <c r="D47" s="348"/>
      <c r="E47" s="665" t="s">
        <v>472</v>
      </c>
      <c r="F47" s="665"/>
      <c r="G47" s="665"/>
      <c r="H47" s="665"/>
      <c r="I47" s="344" t="s">
        <v>46</v>
      </c>
      <c r="J47" s="345" t="s">
        <v>46</v>
      </c>
      <c r="K47" s="345" t="s">
        <v>46</v>
      </c>
      <c r="L47" s="345" t="s">
        <v>46</v>
      </c>
      <c r="M47" s="346" t="s">
        <v>46</v>
      </c>
    </row>
    <row r="48" spans="2:13" ht="27.75" customHeight="1">
      <c r="B48" s="657"/>
      <c r="C48" s="657"/>
      <c r="D48" s="343"/>
      <c r="E48" s="664" t="s">
        <v>305</v>
      </c>
      <c r="F48" s="664"/>
      <c r="G48" s="664"/>
      <c r="H48" s="664"/>
      <c r="I48" s="344" t="s">
        <v>46</v>
      </c>
      <c r="J48" s="345" t="s">
        <v>46</v>
      </c>
      <c r="K48" s="345" t="s">
        <v>46</v>
      </c>
      <c r="L48" s="345" t="s">
        <v>46</v>
      </c>
      <c r="M48" s="346" t="s">
        <v>46</v>
      </c>
    </row>
    <row r="49" spans="2:13" ht="27.75" customHeight="1">
      <c r="B49" s="657"/>
      <c r="C49" s="657"/>
      <c r="D49" s="343"/>
      <c r="E49" s="664" t="s">
        <v>473</v>
      </c>
      <c r="F49" s="664"/>
      <c r="G49" s="664"/>
      <c r="H49" s="664"/>
      <c r="I49" s="344" t="s">
        <v>46</v>
      </c>
      <c r="J49" s="345" t="s">
        <v>46</v>
      </c>
      <c r="K49" s="345" t="s">
        <v>46</v>
      </c>
      <c r="L49" s="345" t="s">
        <v>46</v>
      </c>
      <c r="M49" s="346" t="s">
        <v>46</v>
      </c>
    </row>
    <row r="50" spans="2:13" ht="27.75" customHeight="1">
      <c r="B50" s="660" t="s">
        <v>474</v>
      </c>
      <c r="C50" s="660"/>
      <c r="D50" s="349"/>
      <c r="E50" s="664" t="s">
        <v>475</v>
      </c>
      <c r="F50" s="664"/>
      <c r="G50" s="664"/>
      <c r="H50" s="664"/>
      <c r="I50" s="344">
        <v>1713</v>
      </c>
      <c r="J50" s="345">
        <v>1914</v>
      </c>
      <c r="K50" s="345">
        <v>1695</v>
      </c>
      <c r="L50" s="345">
        <v>2207</v>
      </c>
      <c r="M50" s="346">
        <v>2946</v>
      </c>
    </row>
    <row r="51" spans="2:13" ht="27.75" customHeight="1">
      <c r="B51" s="660"/>
      <c r="C51" s="660"/>
      <c r="D51" s="343"/>
      <c r="E51" s="664" t="s">
        <v>476</v>
      </c>
      <c r="F51" s="664"/>
      <c r="G51" s="664"/>
      <c r="H51" s="664"/>
      <c r="I51" s="344">
        <v>2270</v>
      </c>
      <c r="J51" s="345">
        <v>2629</v>
      </c>
      <c r="K51" s="345">
        <v>2439</v>
      </c>
      <c r="L51" s="345">
        <v>1746</v>
      </c>
      <c r="M51" s="346">
        <v>2136</v>
      </c>
    </row>
    <row r="52" spans="2:13" ht="27.75" customHeight="1">
      <c r="B52" s="660"/>
      <c r="C52" s="660"/>
      <c r="D52" s="343"/>
      <c r="E52" s="664" t="s">
        <v>477</v>
      </c>
      <c r="F52" s="664"/>
      <c r="G52" s="664"/>
      <c r="H52" s="664"/>
      <c r="I52" s="344">
        <v>16466</v>
      </c>
      <c r="J52" s="345">
        <v>17155</v>
      </c>
      <c r="K52" s="345">
        <v>16897</v>
      </c>
      <c r="L52" s="345">
        <v>16432</v>
      </c>
      <c r="M52" s="346">
        <v>16215</v>
      </c>
    </row>
    <row r="53" spans="2:13" ht="27.75" customHeight="1">
      <c r="B53" s="661" t="s">
        <v>462</v>
      </c>
      <c r="C53" s="661"/>
      <c r="D53" s="350"/>
      <c r="E53" s="666" t="s">
        <v>478</v>
      </c>
      <c r="F53" s="666"/>
      <c r="G53" s="666"/>
      <c r="H53" s="666"/>
      <c r="I53" s="351">
        <v>8506</v>
      </c>
      <c r="J53" s="352">
        <v>7543</v>
      </c>
      <c r="K53" s="352">
        <v>6395</v>
      </c>
      <c r="L53" s="352">
        <v>6012</v>
      </c>
      <c r="M53" s="353">
        <v>5407</v>
      </c>
    </row>
    <row r="54" spans="2:13" ht="27.75" customHeight="1">
      <c r="B54" s="354" t="s">
        <v>479</v>
      </c>
      <c r="C54" s="355"/>
      <c r="D54" s="355"/>
      <c r="E54" s="356"/>
      <c r="F54" s="356"/>
      <c r="G54" s="356"/>
      <c r="H54" s="356"/>
      <c r="I54" s="357"/>
      <c r="J54" s="357"/>
      <c r="K54" s="357"/>
      <c r="L54" s="357"/>
      <c r="M54" s="357"/>
    </row>
    <row r="55" spans="2:13" ht="12.75" customHeight="1"/>
    <row r="56" spans="2:13" ht="12.75" customHeight="1"/>
    <row r="57" spans="2:13" ht="12.75" customHeight="1"/>
    <row r="58" spans="2:13" ht="12.75" customHeight="1"/>
    <row r="104857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5"/>
  <printOptions horizontalCentered="1"/>
  <pageMargins left="0" right="0" top="0.196527777777778" bottom="0" header="0.51180555555555496" footer="0"/>
  <pageSetup paperSize="0" scale="0" firstPageNumber="0" orientation="portrait" usePrinterDefaults="0" horizontalDpi="0" verticalDpi="0" copies="0"/>
  <headerFooter>
    <oddFooter>&amp;C&amp;"ＭＳ Ｐゴシック,標準"&amp;P/&amp;N</oddFooter>
  </headerFooter>
  <rowBreaks count="1" manualBreakCount="1">
    <brk id="5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3"/>
  <sheetViews>
    <sheetView showGridLines="0" topLeftCell="A31" zoomScale="70" zoomScaleNormal="70" zoomScalePageLayoutView="55" workbookViewId="0">
      <selection activeCell="K72" sqref="K72"/>
    </sheetView>
  </sheetViews>
  <sheetFormatPr defaultRowHeight="14.25"/>
  <cols>
    <col min="1" max="1" width="8.125" style="159"/>
    <col min="2" max="2" width="23.125" style="159"/>
    <col min="3" max="3" width="28.75" style="159"/>
    <col min="4" max="9" width="23.125" style="159"/>
    <col min="10" max="10" width="29" style="159"/>
    <col min="11" max="15" width="23.125" style="159"/>
    <col min="16" max="16" width="7.75" style="160"/>
    <col min="17" max="17" width="7.5" style="161"/>
    <col min="18" max="1025" width="0" style="159" hidden="1"/>
  </cols>
  <sheetData>
    <row r="1" spans="1:1024" ht="42.75" customHeight="1">
      <c r="A1" s="358"/>
      <c r="B1" s="359"/>
      <c r="C1"/>
      <c r="D1"/>
      <c r="E1"/>
      <c r="F1"/>
      <c r="G1"/>
      <c r="H1"/>
      <c r="I1"/>
      <c r="J1"/>
      <c r="K1"/>
      <c r="L1"/>
      <c r="M1"/>
      <c r="N1"/>
      <c r="O1"/>
      <c r="P1" s="162"/>
      <c r="Q1" s="162"/>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7.75">
      <c r="A2" s="358"/>
      <c r="B2"/>
      <c r="C2" s="360"/>
      <c r="D2"/>
      <c r="E2"/>
      <c r="F2"/>
      <c r="G2"/>
      <c r="H2"/>
      <c r="I2"/>
      <c r="J2"/>
      <c r="K2"/>
      <c r="L2"/>
      <c r="M2"/>
      <c r="N2"/>
      <c r="O2"/>
      <c r="P2" s="162"/>
      <c r="Q2" s="16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7.75">
      <c r="A3" s="358"/>
      <c r="B3"/>
      <c r="C3" s="360"/>
      <c r="D3"/>
      <c r="E3"/>
      <c r="F3"/>
      <c r="G3"/>
      <c r="H3"/>
      <c r="I3"/>
      <c r="J3"/>
      <c r="K3"/>
      <c r="L3"/>
      <c r="M3"/>
      <c r="N3"/>
      <c r="O3"/>
      <c r="P3" s="162"/>
      <c r="Q3" s="162"/>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361" customFormat="1">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row>
    <row r="5" spans="1:1024" s="361" customFormat="1">
      <c r="A5" s="358"/>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row>
    <row r="6" spans="1:1024" s="361" customFormat="1">
      <c r="A6" s="358"/>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row>
    <row r="7" spans="1:1024" s="361" customFormat="1">
      <c r="A7" s="358"/>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row>
    <row r="8" spans="1:1024" s="361" customFormat="1">
      <c r="A8" s="358"/>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row>
    <row r="9" spans="1:1024" s="361" customFormat="1">
      <c r="A9" s="358"/>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row>
    <row r="10" spans="1:1024" s="361" customFormat="1">
      <c r="A10" s="358"/>
      <c r="B10" s="358"/>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Y10" s="362" t="s">
        <v>480</v>
      </c>
    </row>
    <row r="11" spans="1:1024" s="361" customFormat="1">
      <c r="A11" s="358"/>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Y11"/>
    </row>
    <row r="12" spans="1:1024" s="361" customFormat="1">
      <c r="A12" s="358"/>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Y12" s="362" t="s">
        <v>480</v>
      </c>
    </row>
    <row r="13" spans="1:1024" s="361" customFormat="1">
      <c r="A13" s="358"/>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Y13"/>
    </row>
    <row r="14" spans="1:1024" s="361" customFormat="1" ht="14.25" customHeight="1">
      <c r="A14" s="358"/>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Y14"/>
    </row>
    <row r="15" spans="1:1024">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c r="B19"/>
      <c r="C19"/>
      <c r="D19"/>
      <c r="E19"/>
      <c r="F19"/>
      <c r="G19"/>
      <c r="H19"/>
      <c r="I19"/>
      <c r="J19"/>
      <c r="K19"/>
      <c r="L19"/>
      <c r="M19"/>
      <c r="N19"/>
      <c r="O19"/>
      <c r="P19" s="162"/>
      <c r="Q19" s="162"/>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c r="A20"/>
      <c r="B20"/>
      <c r="C20"/>
      <c r="D20"/>
      <c r="E20"/>
      <c r="F20"/>
      <c r="G20"/>
      <c r="H20"/>
      <c r="I20"/>
      <c r="J20"/>
      <c r="K20"/>
      <c r="L20"/>
      <c r="M20"/>
      <c r="N20"/>
      <c r="O20"/>
      <c r="P20" s="162"/>
      <c r="Q20" s="162"/>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
      <c r="A21"/>
      <c r="B21" s="363"/>
      <c r="C21" s="164"/>
      <c r="D21" s="164"/>
      <c r="E21" s="164"/>
      <c r="F21" s="164"/>
      <c r="G21" s="164"/>
      <c r="H21" s="164"/>
      <c r="I21" s="164"/>
      <c r="J21" s="164"/>
      <c r="K21" s="164"/>
      <c r="L21" s="164"/>
      <c r="M21" s="164"/>
      <c r="N21" s="221"/>
      <c r="O21" s="164"/>
      <c r="P21" s="165"/>
      <c r="Q21" s="162"/>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s="364"/>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
      <c r="A22"/>
      <c r="B22" s="166"/>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s="365"/>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c r="A23"/>
      <c r="B23" s="166"/>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c r="A24"/>
      <c r="B24" s="166"/>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c r="A25"/>
      <c r="B25" s="166"/>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c r="A26"/>
      <c r="B26" s="16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c r="B27" s="166"/>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c r="A28"/>
      <c r="B28" s="166"/>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c r="A29"/>
      <c r="B29" s="166"/>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c r="A30"/>
      <c r="B30" s="166"/>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c r="A31"/>
      <c r="B31" s="166"/>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c r="A32"/>
      <c r="B32" s="166"/>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c r="A33"/>
      <c r="B33" s="166"/>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c r="A34"/>
      <c r="B34" s="166"/>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c r="A35"/>
      <c r="B35" s="166"/>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c r="A36"/>
      <c r="B36" s="16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c r="A37"/>
      <c r="B37" s="166"/>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c r="A38"/>
      <c r="B38" s="166"/>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c r="A39"/>
      <c r="B39" s="257"/>
      <c r="C39" s="222"/>
      <c r="D39" s="222"/>
      <c r="E39" s="222"/>
      <c r="F39" s="222"/>
      <c r="G39" s="222"/>
      <c r="H39" s="222"/>
      <c r="I39" s="222"/>
      <c r="J39" s="222"/>
      <c r="K39" s="222"/>
      <c r="L39" s="222"/>
      <c r="M39" s="222"/>
      <c r="N39" s="222"/>
      <c r="O39" s="222"/>
      <c r="P39" s="258"/>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c r="A40"/>
      <c r="B40" s="366"/>
      <c r="C40" s="162"/>
      <c r="D40" s="162"/>
      <c r="E40" s="162"/>
      <c r="F40" s="162"/>
      <c r="G40" s="162"/>
      <c r="H40" s="162"/>
      <c r="I40" s="162"/>
      <c r="J40" s="162"/>
      <c r="K40" s="162"/>
      <c r="L40" s="162"/>
      <c r="M40" s="162"/>
      <c r="N40" s="162"/>
      <c r="O40" s="162"/>
      <c r="P40" s="366"/>
      <c r="Q40" s="162"/>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8">
      <c r="A41"/>
      <c r="B41" s="163" t="s">
        <v>481</v>
      </c>
      <c r="C41" s="164"/>
      <c r="D41" s="164"/>
      <c r="E41" s="164"/>
      <c r="F41" s="164"/>
      <c r="G41" s="164"/>
      <c r="H41" s="164"/>
      <c r="I41" s="164"/>
      <c r="J41" s="164"/>
      <c r="K41" s="164"/>
      <c r="L41" s="164"/>
      <c r="M41" s="164"/>
      <c r="N41" s="164"/>
      <c r="O41" s="164"/>
      <c r="P41" s="165"/>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c r="A42"/>
      <c r="B42" s="166"/>
      <c r="C42" s="162"/>
      <c r="D42" s="162"/>
      <c r="E42" s="162"/>
      <c r="F42" s="162"/>
      <c r="G42" s="167" t="s">
        <v>482</v>
      </c>
      <c r="H42"/>
      <c r="I42" s="167"/>
      <c r="J42" s="167"/>
      <c r="K42" s="167"/>
      <c r="L42" s="162"/>
      <c r="M42" s="162"/>
      <c r="N42" s="162"/>
      <c r="O42" s="16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c r="A43"/>
      <c r="B43" s="166"/>
      <c r="C43" s="162"/>
      <c r="D43" s="162"/>
      <c r="E43" s="162"/>
      <c r="F43" s="162"/>
      <c r="G43" s="667"/>
      <c r="H43" s="667"/>
      <c r="I43" s="667"/>
      <c r="J43" s="667"/>
      <c r="K43" s="667"/>
      <c r="L43" s="667"/>
      <c r="M43" s="667"/>
      <c r="N43" s="667"/>
      <c r="O43" s="667"/>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c r="A44"/>
      <c r="B44" s="166"/>
      <c r="C44" s="162"/>
      <c r="D44" s="162"/>
      <c r="E44" s="162"/>
      <c r="F44" s="162"/>
      <c r="G44" s="667"/>
      <c r="H44" s="667"/>
      <c r="I44" s="667"/>
      <c r="J44" s="667"/>
      <c r="K44" s="667"/>
      <c r="L44" s="667"/>
      <c r="M44" s="667"/>
      <c r="N44" s="667"/>
      <c r="O44" s="667"/>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c r="A45"/>
      <c r="B45" s="166"/>
      <c r="C45" s="162"/>
      <c r="D45" s="162"/>
      <c r="E45" s="162"/>
      <c r="F45" s="162"/>
      <c r="G45" s="667"/>
      <c r="H45" s="667"/>
      <c r="I45" s="667"/>
      <c r="J45" s="667"/>
      <c r="K45" s="667"/>
      <c r="L45" s="667"/>
      <c r="M45" s="667"/>
      <c r="N45" s="667"/>
      <c r="O45" s="667"/>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c r="A46"/>
      <c r="B46" s="166"/>
      <c r="C46" s="162"/>
      <c r="D46" s="162"/>
      <c r="E46" s="162"/>
      <c r="F46" s="162"/>
      <c r="G46" s="667"/>
      <c r="H46" s="667"/>
      <c r="I46" s="667"/>
      <c r="J46" s="667"/>
      <c r="K46" s="667"/>
      <c r="L46" s="667"/>
      <c r="M46" s="667"/>
      <c r="N46" s="667"/>
      <c r="O46" s="667"/>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c r="A47"/>
      <c r="B47" s="166"/>
      <c r="C47" s="162"/>
      <c r="D47" s="162"/>
      <c r="E47" s="162"/>
      <c r="F47" s="162"/>
      <c r="G47" s="667"/>
      <c r="H47" s="667"/>
      <c r="I47" s="667"/>
      <c r="J47" s="667"/>
      <c r="K47" s="667"/>
      <c r="L47" s="667"/>
      <c r="M47" s="667"/>
      <c r="N47" s="667"/>
      <c r="O47" s="66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c r="A48"/>
      <c r="B48" s="166"/>
      <c r="C48" s="162"/>
      <c r="D48" s="162"/>
      <c r="E48" s="162"/>
      <c r="F48" s="162"/>
      <c r="G48" s="162"/>
      <c r="H48" s="367"/>
      <c r="I48" s="367"/>
      <c r="J48" s="367"/>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c r="A49"/>
      <c r="B49" s="166"/>
      <c r="C49" s="162"/>
      <c r="D49" s="162"/>
      <c r="E49" s="162"/>
      <c r="F49" s="162"/>
      <c r="G49" s="368" t="s">
        <v>483</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c r="A50"/>
      <c r="B50" s="166"/>
      <c r="C50" s="162"/>
      <c r="D50" s="162"/>
      <c r="E50" s="162"/>
      <c r="F50" s="162"/>
      <c r="G50" s="668"/>
      <c r="H50" s="668"/>
      <c r="I50" s="668"/>
      <c r="J50" s="668"/>
      <c r="K50" s="369" t="s">
        <v>438</v>
      </c>
      <c r="L50" s="369" t="s">
        <v>439</v>
      </c>
      <c r="M50" s="369" t="s">
        <v>440</v>
      </c>
      <c r="N50" s="369" t="s">
        <v>441</v>
      </c>
      <c r="O50" s="369" t="s">
        <v>442</v>
      </c>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13.5" customHeight="1">
      <c r="A51"/>
      <c r="B51" s="166"/>
      <c r="C51" s="162"/>
      <c r="D51" s="162"/>
      <c r="E51" s="162"/>
      <c r="F51" s="162"/>
      <c r="G51" s="669" t="s">
        <v>484</v>
      </c>
      <c r="H51" s="669"/>
      <c r="I51" s="670" t="s">
        <v>385</v>
      </c>
      <c r="J51" s="670"/>
      <c r="K51" s="671"/>
      <c r="L51" s="671"/>
      <c r="M51" s="671"/>
      <c r="N51" s="671"/>
      <c r="O51" s="67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c r="A52"/>
      <c r="B52" s="166"/>
      <c r="C52" s="162"/>
      <c r="D52" s="162"/>
      <c r="E52" s="162"/>
      <c r="F52" s="162"/>
      <c r="G52" s="669"/>
      <c r="H52" s="669"/>
      <c r="I52" s="670"/>
      <c r="J52" s="670"/>
      <c r="K52" s="671"/>
      <c r="L52" s="671"/>
      <c r="M52" s="671"/>
      <c r="N52" s="671"/>
      <c r="O52" s="671"/>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c r="A53" s="201"/>
      <c r="B53" s="166"/>
      <c r="C53" s="162"/>
      <c r="D53" s="162"/>
      <c r="E53" s="162"/>
      <c r="F53" s="162"/>
      <c r="G53" s="669"/>
      <c r="H53" s="669"/>
      <c r="I53" s="668" t="s">
        <v>485</v>
      </c>
      <c r="J53" s="668"/>
      <c r="K53" s="671"/>
      <c r="L53" s="671"/>
      <c r="M53" s="671"/>
      <c r="N53" s="671"/>
      <c r="O53" s="671"/>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c r="A54" s="201"/>
      <c r="B54" s="166"/>
      <c r="C54" s="162"/>
      <c r="D54" s="162"/>
      <c r="E54" s="162"/>
      <c r="F54" s="162"/>
      <c r="G54" s="669"/>
      <c r="H54" s="669"/>
      <c r="I54" s="668"/>
      <c r="J54" s="668"/>
      <c r="K54" s="671"/>
      <c r="L54" s="671"/>
      <c r="M54" s="671"/>
      <c r="N54" s="671"/>
      <c r="O54" s="671"/>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c r="A55" s="201"/>
      <c r="B55" s="166"/>
      <c r="C55" s="162"/>
      <c r="D55" s="162"/>
      <c r="E55" s="162"/>
      <c r="F55" s="162"/>
      <c r="G55" s="668" t="s">
        <v>486</v>
      </c>
      <c r="H55" s="668"/>
      <c r="I55" s="668" t="s">
        <v>385</v>
      </c>
      <c r="J55" s="668"/>
      <c r="K55" s="671"/>
      <c r="L55" s="671"/>
      <c r="M55" s="671"/>
      <c r="N55" s="671"/>
      <c r="O55" s="671"/>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c r="A56" s="201"/>
      <c r="B56" s="166"/>
      <c r="C56" s="162"/>
      <c r="D56" s="162"/>
      <c r="E56" s="162"/>
      <c r="F56" s="162"/>
      <c r="G56" s="668"/>
      <c r="H56" s="668"/>
      <c r="I56" s="668"/>
      <c r="J56" s="668"/>
      <c r="K56" s="671"/>
      <c r="L56" s="671"/>
      <c r="M56" s="671"/>
      <c r="N56" s="671"/>
      <c r="O56" s="671"/>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s="201" customFormat="1">
      <c r="B57" s="196"/>
      <c r="C57" s="167"/>
      <c r="D57" s="167"/>
      <c r="E57" s="167"/>
      <c r="F57" s="167"/>
      <c r="G57" s="668"/>
      <c r="H57" s="668"/>
      <c r="I57" s="650" t="s">
        <v>485</v>
      </c>
      <c r="J57" s="650"/>
      <c r="K57" s="671"/>
      <c r="L57" s="671"/>
      <c r="M57" s="671"/>
      <c r="N57" s="671"/>
      <c r="O57" s="671"/>
      <c r="P57" s="200"/>
      <c r="Q57" s="196"/>
    </row>
    <row r="58" spans="1:1024">
      <c r="B58" s="196"/>
      <c r="C58" s="167"/>
      <c r="D58" s="167"/>
      <c r="E58" s="167"/>
      <c r="F58" s="167"/>
      <c r="G58" s="668"/>
      <c r="H58" s="668"/>
      <c r="I58" s="650"/>
      <c r="J58" s="650"/>
      <c r="K58" s="671"/>
      <c r="L58" s="671"/>
      <c r="M58" s="671"/>
      <c r="N58" s="671"/>
      <c r="O58" s="671"/>
      <c r="P58" s="200"/>
      <c r="Q58" s="196"/>
      <c r="R58"/>
      <c r="S58"/>
      <c r="T58"/>
      <c r="U58"/>
      <c r="V58"/>
      <c r="W58"/>
      <c r="X58"/>
      <c r="Y58"/>
      <c r="Z58"/>
      <c r="AA58"/>
      <c r="AB58"/>
      <c r="AC58"/>
      <c r="AD58"/>
    </row>
    <row r="59" spans="1:1024">
      <c r="B59" s="196"/>
      <c r="C59" s="167"/>
      <c r="D59" s="167"/>
      <c r="E59" s="167"/>
      <c r="F59" s="167"/>
      <c r="G59" s="167"/>
      <c r="H59" s="167"/>
      <c r="I59" s="167"/>
      <c r="J59" s="167"/>
      <c r="K59" s="370"/>
      <c r="L59" s="370"/>
      <c r="M59" s="370"/>
      <c r="N59" s="370"/>
      <c r="O59" s="370"/>
      <c r="P59" s="200"/>
      <c r="Q59" s="196"/>
      <c r="R59"/>
      <c r="S59"/>
      <c r="T59"/>
      <c r="U59"/>
      <c r="V59"/>
      <c r="W59"/>
      <c r="X59"/>
      <c r="Y59"/>
      <c r="Z59"/>
      <c r="AA59"/>
      <c r="AB59"/>
      <c r="AC59"/>
      <c r="AD59"/>
    </row>
    <row r="60" spans="1:1024">
      <c r="B60" s="196"/>
      <c r="C60" s="167"/>
      <c r="D60" s="167"/>
      <c r="E60" s="167"/>
      <c r="F60" s="167"/>
      <c r="G60" s="167"/>
      <c r="H60" s="167"/>
      <c r="I60" s="167"/>
      <c r="J60" s="167"/>
      <c r="K60" s="370"/>
      <c r="L60" s="370"/>
      <c r="M60" s="370"/>
      <c r="N60" s="370"/>
      <c r="O60" s="370"/>
      <c r="P60" s="200"/>
      <c r="Q60" s="196"/>
      <c r="R60"/>
      <c r="S60"/>
      <c r="T60"/>
      <c r="U60"/>
      <c r="V60"/>
      <c r="W60"/>
      <c r="X60"/>
      <c r="Y60"/>
      <c r="Z60"/>
      <c r="AA60"/>
      <c r="AB60"/>
      <c r="AC60"/>
      <c r="AD60"/>
    </row>
    <row r="61" spans="1:1024">
      <c r="B61" s="205"/>
      <c r="C61" s="206"/>
      <c r="D61" s="206"/>
      <c r="E61" s="206"/>
      <c r="F61" s="206"/>
      <c r="G61" s="206"/>
      <c r="H61" s="206"/>
      <c r="I61" s="206"/>
      <c r="J61" s="206"/>
      <c r="K61" s="206"/>
      <c r="L61" s="206"/>
      <c r="M61" s="207"/>
      <c r="N61" s="207"/>
      <c r="O61" s="207"/>
      <c r="P61" s="208"/>
      <c r="Q61" s="196"/>
      <c r="R61"/>
      <c r="S61"/>
      <c r="T61"/>
      <c r="U61"/>
      <c r="V61"/>
      <c r="W61"/>
      <c r="X61"/>
      <c r="Y61"/>
      <c r="Z61"/>
      <c r="AA61"/>
      <c r="AB61"/>
      <c r="AC61"/>
      <c r="AD61"/>
    </row>
    <row r="62" spans="1:1024">
      <c r="B62" s="366"/>
      <c r="C62" s="366"/>
      <c r="D62" s="366"/>
      <c r="E62" s="366"/>
      <c r="F62" s="366"/>
      <c r="G62" s="366"/>
      <c r="H62" s="366"/>
      <c r="I62" s="366"/>
      <c r="J62" s="366"/>
      <c r="K62" s="366"/>
      <c r="L62" s="366"/>
      <c r="M62" s="366"/>
      <c r="N62" s="366"/>
      <c r="O62" s="366"/>
      <c r="P62" s="366"/>
      <c r="Q62" s="162"/>
      <c r="R62"/>
      <c r="S62"/>
      <c r="T62"/>
      <c r="U62"/>
      <c r="V62"/>
      <c r="W62"/>
      <c r="X62"/>
      <c r="Y62"/>
      <c r="Z62"/>
      <c r="AA62"/>
      <c r="AB62"/>
      <c r="AC62"/>
      <c r="AD62"/>
    </row>
    <row r="63" spans="1:1024" ht="18">
      <c r="B63" s="223" t="s">
        <v>487</v>
      </c>
      <c r="C63" s="162"/>
      <c r="D63" s="162"/>
      <c r="E63" s="162"/>
      <c r="F63" s="162"/>
      <c r="G63" s="162"/>
      <c r="H63" s="162"/>
      <c r="I63" s="162"/>
      <c r="J63" s="162"/>
      <c r="K63" s="162"/>
      <c r="L63" s="162"/>
      <c r="M63" s="162"/>
      <c r="N63" s="162"/>
      <c r="O63" s="162"/>
      <c r="P63"/>
      <c r="Q63"/>
      <c r="R63"/>
      <c r="S63"/>
      <c r="T63"/>
      <c r="U63"/>
      <c r="V63"/>
      <c r="W63"/>
      <c r="X63"/>
      <c r="Y63"/>
      <c r="Z63"/>
      <c r="AA63"/>
      <c r="AB63"/>
      <c r="AC63"/>
      <c r="AD63"/>
    </row>
    <row r="64" spans="1:1024">
      <c r="B64" s="166"/>
      <c r="C64" s="162"/>
      <c r="D64" s="162"/>
      <c r="E64" s="162"/>
      <c r="F64" s="162"/>
      <c r="G64" s="167" t="s">
        <v>482</v>
      </c>
      <c r="H64"/>
      <c r="I64" s="167"/>
      <c r="J64" s="167"/>
      <c r="K64" s="167"/>
      <c r="L64" s="162"/>
      <c r="M64" s="162"/>
      <c r="N64" s="162"/>
      <c r="O64" s="162"/>
      <c r="P64"/>
      <c r="Q64"/>
      <c r="R64"/>
      <c r="S64"/>
      <c r="T64"/>
      <c r="U64"/>
      <c r="V64"/>
      <c r="W64"/>
      <c r="X64"/>
      <c r="Y64"/>
      <c r="Z64"/>
      <c r="AA64"/>
      <c r="AB64"/>
      <c r="AC64"/>
      <c r="AD64"/>
    </row>
    <row r="65" spans="2:30" ht="13.5" customHeight="1">
      <c r="B65" s="166"/>
      <c r="C65" s="162"/>
      <c r="D65" s="162"/>
      <c r="E65" s="162"/>
      <c r="F65" s="162"/>
      <c r="G65" s="667" t="s">
        <v>488</v>
      </c>
      <c r="H65" s="667"/>
      <c r="I65" s="667"/>
      <c r="J65" s="667"/>
      <c r="K65" s="667"/>
      <c r="L65" s="667"/>
      <c r="M65" s="667"/>
      <c r="N65" s="667"/>
      <c r="O65" s="667"/>
      <c r="P65"/>
      <c r="Q65"/>
      <c r="R65"/>
      <c r="S65"/>
      <c r="T65"/>
      <c r="U65"/>
      <c r="V65"/>
      <c r="W65"/>
      <c r="X65"/>
      <c r="Y65"/>
      <c r="Z65"/>
      <c r="AA65"/>
      <c r="AB65"/>
      <c r="AC65"/>
      <c r="AD65"/>
    </row>
    <row r="66" spans="2:30">
      <c r="B66" s="166"/>
      <c r="C66" s="162"/>
      <c r="D66" s="162"/>
      <c r="E66" s="162"/>
      <c r="F66" s="162"/>
      <c r="G66" s="667"/>
      <c r="H66" s="667"/>
      <c r="I66" s="667"/>
      <c r="J66" s="667"/>
      <c r="K66" s="667"/>
      <c r="L66" s="667"/>
      <c r="M66" s="667"/>
      <c r="N66" s="667"/>
      <c r="O66" s="667"/>
      <c r="P66"/>
      <c r="Q66"/>
      <c r="R66"/>
      <c r="S66"/>
      <c r="T66"/>
      <c r="U66"/>
      <c r="V66"/>
      <c r="W66"/>
      <c r="X66"/>
      <c r="Y66"/>
      <c r="Z66"/>
      <c r="AA66"/>
      <c r="AB66"/>
      <c r="AC66"/>
      <c r="AD66"/>
    </row>
    <row r="67" spans="2:30">
      <c r="B67" s="166"/>
      <c r="C67" s="162"/>
      <c r="D67" s="162"/>
      <c r="E67" s="162"/>
      <c r="F67" s="162"/>
      <c r="G67" s="667"/>
      <c r="H67" s="667"/>
      <c r="I67" s="667"/>
      <c r="J67" s="667"/>
      <c r="K67" s="667"/>
      <c r="L67" s="667"/>
      <c r="M67" s="667"/>
      <c r="N67" s="667"/>
      <c r="O67" s="667"/>
      <c r="P67"/>
      <c r="Q67"/>
      <c r="R67"/>
      <c r="S67"/>
      <c r="T67"/>
      <c r="U67"/>
      <c r="V67"/>
      <c r="W67"/>
      <c r="X67"/>
      <c r="Y67"/>
      <c r="Z67"/>
      <c r="AA67"/>
      <c r="AB67"/>
      <c r="AC67"/>
      <c r="AD67"/>
    </row>
    <row r="68" spans="2:30">
      <c r="B68" s="166"/>
      <c r="C68" s="162"/>
      <c r="D68" s="162"/>
      <c r="E68" s="162"/>
      <c r="F68" s="162"/>
      <c r="G68" s="667"/>
      <c r="H68" s="667"/>
      <c r="I68" s="667"/>
      <c r="J68" s="667"/>
      <c r="K68" s="667"/>
      <c r="L68" s="667"/>
      <c r="M68" s="667"/>
      <c r="N68" s="667"/>
      <c r="O68" s="667"/>
      <c r="P68"/>
      <c r="Q68"/>
      <c r="R68"/>
      <c r="S68"/>
      <c r="T68"/>
      <c r="U68"/>
      <c r="V68"/>
      <c r="W68"/>
      <c r="X68"/>
      <c r="Y68"/>
      <c r="Z68"/>
      <c r="AA68"/>
      <c r="AB68"/>
      <c r="AC68"/>
      <c r="AD68"/>
    </row>
    <row r="69" spans="2:30">
      <c r="B69" s="166"/>
      <c r="C69" s="162"/>
      <c r="D69" s="162"/>
      <c r="E69" s="162"/>
      <c r="F69" s="162"/>
      <c r="G69" s="667"/>
      <c r="H69" s="667"/>
      <c r="I69" s="667"/>
      <c r="J69" s="667"/>
      <c r="K69" s="667"/>
      <c r="L69" s="667"/>
      <c r="M69" s="667"/>
      <c r="N69" s="667"/>
      <c r="O69" s="667"/>
      <c r="P69"/>
      <c r="Q69"/>
      <c r="R69"/>
      <c r="S69"/>
      <c r="T69"/>
      <c r="U69"/>
      <c r="V69"/>
      <c r="W69"/>
      <c r="X69"/>
      <c r="Y69"/>
      <c r="Z69"/>
      <c r="AA69"/>
      <c r="AB69"/>
      <c r="AC69"/>
      <c r="AD69"/>
    </row>
    <row r="70" spans="2:30">
      <c r="B70" s="166"/>
      <c r="C70" s="162"/>
      <c r="D70" s="162"/>
      <c r="E70" s="162"/>
      <c r="F70" s="162"/>
      <c r="G70" s="162"/>
      <c r="H70" s="371"/>
      <c r="I70" s="371"/>
      <c r="J70" s="372"/>
      <c r="K70" s="372"/>
      <c r="L70" s="373"/>
      <c r="M70" s="372"/>
      <c r="N70" s="373"/>
      <c r="O70" s="374"/>
      <c r="P70"/>
      <c r="Q70"/>
      <c r="R70"/>
      <c r="S70"/>
      <c r="T70"/>
      <c r="U70"/>
      <c r="V70"/>
      <c r="W70"/>
      <c r="X70"/>
      <c r="Y70"/>
      <c r="Z70"/>
      <c r="AA70"/>
      <c r="AB70"/>
      <c r="AC70"/>
      <c r="AD70"/>
    </row>
    <row r="71" spans="2:30">
      <c r="B71" s="166"/>
      <c r="C71" s="162"/>
      <c r="D71" s="162"/>
      <c r="E71" s="162"/>
      <c r="F71" s="162"/>
      <c r="G71" s="375" t="s">
        <v>489</v>
      </c>
      <c r="H71"/>
      <c r="I71" s="376"/>
      <c r="J71" s="372"/>
      <c r="K71" s="372"/>
      <c r="L71" s="373"/>
      <c r="M71" s="372"/>
      <c r="N71" s="373"/>
      <c r="O71" s="374"/>
      <c r="P71"/>
      <c r="Q71"/>
      <c r="R71"/>
      <c r="S71"/>
      <c r="T71"/>
      <c r="U71"/>
      <c r="V71"/>
      <c r="W71"/>
      <c r="X71"/>
      <c r="Y71"/>
      <c r="Z71"/>
      <c r="AA71"/>
      <c r="AB71"/>
      <c r="AC71"/>
      <c r="AD71"/>
    </row>
    <row r="72" spans="2:30">
      <c r="B72" s="166"/>
      <c r="C72" s="162"/>
      <c r="D72" s="162"/>
      <c r="E72" s="162"/>
      <c r="F72" s="162"/>
      <c r="G72" s="668"/>
      <c r="H72" s="668"/>
      <c r="I72" s="668"/>
      <c r="J72" s="668"/>
      <c r="K72" s="369" t="s">
        <v>438</v>
      </c>
      <c r="L72" s="369" t="s">
        <v>439</v>
      </c>
      <c r="M72" s="369" t="s">
        <v>440</v>
      </c>
      <c r="N72" s="369" t="s">
        <v>441</v>
      </c>
      <c r="O72" s="369" t="s">
        <v>442</v>
      </c>
      <c r="P72"/>
      <c r="Q72"/>
      <c r="R72"/>
      <c r="S72"/>
      <c r="T72"/>
      <c r="U72"/>
      <c r="V72"/>
      <c r="W72"/>
      <c r="X72"/>
      <c r="Y72"/>
      <c r="Z72"/>
      <c r="AA72"/>
      <c r="AB72"/>
      <c r="AC72"/>
      <c r="AD72"/>
    </row>
    <row r="73" spans="2:30" ht="13.5" customHeight="1">
      <c r="B73" s="166"/>
      <c r="C73" s="162"/>
      <c r="D73" s="162"/>
      <c r="E73" s="162"/>
      <c r="F73" s="162"/>
      <c r="G73" s="669" t="s">
        <v>484</v>
      </c>
      <c r="H73" s="669"/>
      <c r="I73" s="670" t="s">
        <v>385</v>
      </c>
      <c r="J73" s="670"/>
      <c r="K73" s="672">
        <v>103</v>
      </c>
      <c r="L73" s="672">
        <v>90</v>
      </c>
      <c r="M73" s="673">
        <v>77.5</v>
      </c>
      <c r="N73" s="673">
        <v>70.8</v>
      </c>
      <c r="O73" s="673">
        <v>64</v>
      </c>
      <c r="P73"/>
      <c r="Q73"/>
      <c r="R73"/>
      <c r="S73" s="159">
        <v>9.9</v>
      </c>
      <c r="T73"/>
      <c r="U73"/>
      <c r="V73"/>
      <c r="W73"/>
      <c r="X73"/>
      <c r="Y73"/>
      <c r="Z73"/>
      <c r="AA73"/>
      <c r="AB73"/>
      <c r="AC73"/>
      <c r="AD73"/>
    </row>
    <row r="74" spans="2:30">
      <c r="B74" s="166"/>
      <c r="C74" s="162"/>
      <c r="D74" s="162"/>
      <c r="E74" s="162"/>
      <c r="F74" s="162"/>
      <c r="G74" s="669"/>
      <c r="H74" s="669"/>
      <c r="I74" s="670"/>
      <c r="J74" s="670"/>
      <c r="K74" s="672"/>
      <c r="L74" s="672"/>
      <c r="M74" s="673"/>
      <c r="N74" s="673"/>
      <c r="O74" s="673"/>
      <c r="P74"/>
      <c r="Q74"/>
      <c r="R74"/>
      <c r="T74"/>
      <c r="U74"/>
      <c r="V74"/>
      <c r="W74"/>
      <c r="X74"/>
      <c r="Y74"/>
      <c r="Z74"/>
      <c r="AA74"/>
      <c r="AB74"/>
      <c r="AC74"/>
      <c r="AD74"/>
    </row>
    <row r="75" spans="2:30">
      <c r="B75" s="166"/>
      <c r="C75" s="162"/>
      <c r="D75" s="162"/>
      <c r="E75" s="162"/>
      <c r="F75" s="162"/>
      <c r="G75" s="669"/>
      <c r="H75" s="669"/>
      <c r="I75" s="668" t="s">
        <v>383</v>
      </c>
      <c r="J75" s="668"/>
      <c r="K75" s="673">
        <v>15.1</v>
      </c>
      <c r="L75" s="673">
        <v>14.1</v>
      </c>
      <c r="M75" s="673">
        <v>12.1</v>
      </c>
      <c r="N75" s="673">
        <v>10.8</v>
      </c>
      <c r="O75" s="673">
        <v>9.5</v>
      </c>
      <c r="P75"/>
      <c r="Q75"/>
      <c r="R75"/>
      <c r="T75"/>
      <c r="U75" s="159">
        <v>81.2</v>
      </c>
      <c r="V75"/>
      <c r="W75" s="159">
        <v>87.2</v>
      </c>
      <c r="X75"/>
      <c r="Y75" s="159">
        <v>99.8</v>
      </c>
      <c r="Z75"/>
      <c r="AA75" s="159">
        <v>109.5</v>
      </c>
      <c r="AB75"/>
      <c r="AC75" s="159">
        <v>115.2</v>
      </c>
      <c r="AD75"/>
    </row>
    <row r="76" spans="2:30">
      <c r="B76" s="166"/>
      <c r="C76" s="162"/>
      <c r="D76" s="162"/>
      <c r="E76" s="162"/>
      <c r="F76" s="162"/>
      <c r="G76" s="669"/>
      <c r="H76" s="669"/>
      <c r="I76" s="668"/>
      <c r="J76" s="668"/>
      <c r="K76" s="673"/>
      <c r="L76" s="673"/>
      <c r="M76" s="673"/>
      <c r="N76" s="673"/>
      <c r="O76" s="673"/>
      <c r="P76"/>
      <c r="Q76"/>
      <c r="R76"/>
      <c r="T76"/>
      <c r="V76"/>
      <c r="X76"/>
      <c r="Z76"/>
      <c r="AB76"/>
      <c r="AD76"/>
    </row>
    <row r="77" spans="2:30">
      <c r="B77" s="166"/>
      <c r="C77" s="162"/>
      <c r="D77" s="162"/>
      <c r="E77" s="162"/>
      <c r="F77" s="162"/>
      <c r="G77" s="668" t="s">
        <v>486</v>
      </c>
      <c r="H77" s="668"/>
      <c r="I77" s="668" t="s">
        <v>385</v>
      </c>
      <c r="J77" s="668"/>
      <c r="K77" s="672">
        <v>64.599999999999994</v>
      </c>
      <c r="L77" s="672">
        <v>52.8</v>
      </c>
      <c r="M77" s="673">
        <v>48.6</v>
      </c>
      <c r="N77" s="673">
        <v>32.799999999999997</v>
      </c>
      <c r="O77" s="673">
        <v>54.6</v>
      </c>
      <c r="P77"/>
      <c r="Q77"/>
      <c r="R77" s="159">
        <v>12.3</v>
      </c>
      <c r="T77" s="159">
        <v>11.1</v>
      </c>
      <c r="V77"/>
      <c r="X77"/>
      <c r="Z77"/>
      <c r="AB77"/>
      <c r="AD77"/>
    </row>
    <row r="78" spans="2:30">
      <c r="B78" s="166"/>
      <c r="C78" s="162"/>
      <c r="D78" s="162"/>
      <c r="E78" s="162"/>
      <c r="F78" s="162"/>
      <c r="G78" s="668"/>
      <c r="H78" s="668"/>
      <c r="I78" s="668"/>
      <c r="J78" s="668"/>
      <c r="K78" s="672"/>
      <c r="L78" s="672"/>
      <c r="M78" s="673"/>
      <c r="N78" s="673"/>
      <c r="O78" s="673"/>
      <c r="P78"/>
      <c r="Q78"/>
      <c r="V78"/>
      <c r="X78"/>
      <c r="Z78"/>
      <c r="AB78"/>
      <c r="AD78"/>
    </row>
    <row r="79" spans="2:30">
      <c r="B79" s="166"/>
      <c r="C79" s="162"/>
      <c r="D79" s="162"/>
      <c r="E79" s="162"/>
      <c r="F79" s="162"/>
      <c r="G79" s="668"/>
      <c r="H79" s="668"/>
      <c r="I79" s="674" t="s">
        <v>383</v>
      </c>
      <c r="J79" s="674"/>
      <c r="K79" s="675">
        <v>12.4</v>
      </c>
      <c r="L79" s="675">
        <v>11.5</v>
      </c>
      <c r="M79" s="675">
        <v>10.4</v>
      </c>
      <c r="N79" s="675">
        <v>9.5</v>
      </c>
      <c r="O79" s="675">
        <v>10</v>
      </c>
      <c r="P79"/>
      <c r="Q79"/>
      <c r="V79" s="159">
        <v>53.5</v>
      </c>
      <c r="X79" s="159">
        <v>48.2</v>
      </c>
      <c r="Z79" s="159">
        <v>34.200000000000003</v>
      </c>
      <c r="AB79" s="159">
        <v>30.3</v>
      </c>
      <c r="AD79" s="159">
        <v>28.9</v>
      </c>
    </row>
    <row r="80" spans="2:30">
      <c r="B80" s="166"/>
      <c r="C80" s="162"/>
      <c r="D80" s="162"/>
      <c r="E80" s="162"/>
      <c r="F80" s="162"/>
      <c r="G80" s="668"/>
      <c r="H80" s="668"/>
      <c r="I80" s="674"/>
      <c r="J80" s="674"/>
      <c r="K80" s="675"/>
      <c r="L80" s="675"/>
      <c r="M80" s="675"/>
      <c r="N80" s="675"/>
      <c r="O80" s="675"/>
      <c r="P80"/>
      <c r="Q80"/>
    </row>
    <row r="81" spans="2:17">
      <c r="B81" s="166"/>
      <c r="C81" s="162"/>
      <c r="D81" s="162"/>
      <c r="E81" s="162"/>
      <c r="F81" s="162"/>
      <c r="G81" s="162"/>
      <c r="H81" s="162"/>
      <c r="I81" s="162"/>
      <c r="J81" s="162"/>
      <c r="K81" s="377"/>
      <c r="L81" s="162"/>
      <c r="M81" s="162"/>
      <c r="N81" s="162"/>
      <c r="O81" s="162"/>
      <c r="P81"/>
      <c r="Q81"/>
    </row>
    <row r="82" spans="2:17" ht="18">
      <c r="B82" s="166"/>
      <c r="C82" s="162"/>
      <c r="D82" s="162"/>
      <c r="E82" s="162"/>
      <c r="F82" s="162"/>
      <c r="G82" s="162"/>
      <c r="H82" s="162"/>
      <c r="I82" s="162"/>
      <c r="J82" s="162"/>
      <c r="K82" s="378"/>
      <c r="L82" s="378"/>
      <c r="M82" s="378"/>
      <c r="N82" s="378"/>
      <c r="O82" s="378"/>
      <c r="P82"/>
      <c r="Q82"/>
    </row>
    <row r="83" spans="2:17">
      <c r="B83" s="257"/>
      <c r="C83" s="222"/>
      <c r="D83" s="222"/>
      <c r="E83" s="222"/>
      <c r="F83" s="222"/>
      <c r="G83" s="222"/>
      <c r="H83" s="222"/>
      <c r="I83" s="222"/>
      <c r="J83" s="222"/>
      <c r="K83" s="222"/>
      <c r="L83" s="222"/>
      <c r="M83" s="222"/>
      <c r="N83" s="222"/>
      <c r="O83" s="222"/>
      <c r="P83" s="258"/>
      <c r="Q83"/>
    </row>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35"/>
  <printOptions horizontalCentered="1" verticalCentered="1"/>
  <pageMargins left="0" right="0" top="0.59027777777777801" bottom="0.31527777777777799" header="0.51180555555555496" footer="0"/>
  <pageSetup paperSize="0" scale="0" firstPageNumber="0" orientation="portrait" usePrinterDefaults="0" horizontalDpi="0" verticalDpi="0" copies="0"/>
  <headerFooter>
    <oddFooter>&amp;C&amp;"ＭＳ Ｐゴシック,標準"&amp;P/&amp;N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showGridLines="0" topLeftCell="A28" zoomScale="70" zoomScaleNormal="70" zoomScalePageLayoutView="70" workbookViewId="0">
      <selection activeCell="Y113" sqref="Y113"/>
    </sheetView>
  </sheetViews>
  <sheetFormatPr defaultRowHeight="14.25"/>
  <cols>
    <col min="1" max="1" width="11.625" style="157"/>
    <col min="2" max="16" width="11.5" style="157"/>
    <col min="17" max="18" width="11.625" style="157"/>
    <col min="19" max="34" width="11.5" style="157"/>
    <col min="35" max="1025" width="0" style="158" hidden="1"/>
  </cols>
  <sheetData>
    <row r="1" spans="1:34" s="158" customFormat="1" ht="13.5" customHeight="1">
      <c r="A1" s="157"/>
    </row>
    <row r="2" spans="1:34" s="158" customFormat="1">
      <c r="A2" s="157"/>
      <c r="B2"/>
      <c r="C2"/>
      <c r="D2"/>
      <c r="E2"/>
      <c r="F2"/>
      <c r="G2"/>
      <c r="H2"/>
      <c r="I2"/>
      <c r="J2"/>
      <c r="K2"/>
      <c r="L2"/>
      <c r="M2"/>
      <c r="N2"/>
      <c r="O2"/>
      <c r="P2"/>
      <c r="Q2"/>
      <c r="R2"/>
      <c r="T2"/>
      <c r="U2"/>
      <c r="V2"/>
      <c r="W2"/>
      <c r="X2"/>
      <c r="Y2"/>
      <c r="Z2"/>
      <c r="AA2"/>
      <c r="AB2"/>
      <c r="AC2"/>
      <c r="AD2"/>
      <c r="AE2"/>
      <c r="AF2"/>
      <c r="AG2"/>
    </row>
    <row r="3" spans="1:34" s="158" customFormat="1">
      <c r="A3" s="157"/>
      <c r="B3"/>
      <c r="T3"/>
    </row>
    <row r="4" spans="1:34">
      <c r="B4"/>
      <c r="C4"/>
      <c r="D4"/>
      <c r="E4"/>
      <c r="G4"/>
      <c r="H4"/>
      <c r="I4"/>
      <c r="J4"/>
      <c r="K4"/>
      <c r="L4"/>
      <c r="M4"/>
      <c r="O4"/>
      <c r="P4"/>
      <c r="Q4"/>
      <c r="R4"/>
      <c r="T4"/>
      <c r="W4"/>
      <c r="X4"/>
      <c r="Y4"/>
      <c r="Z4"/>
      <c r="AA4"/>
      <c r="AB4"/>
      <c r="AC4"/>
      <c r="AD4"/>
      <c r="AE4"/>
      <c r="AF4"/>
      <c r="AG4"/>
      <c r="AH4"/>
    </row>
    <row r="5" spans="1:34">
      <c r="B5"/>
      <c r="C5"/>
      <c r="D5"/>
      <c r="E5"/>
      <c r="G5"/>
      <c r="H5"/>
      <c r="I5"/>
      <c r="J5"/>
      <c r="K5"/>
      <c r="L5"/>
      <c r="M5"/>
      <c r="O5"/>
      <c r="P5"/>
      <c r="Q5"/>
      <c r="R5"/>
      <c r="T5"/>
      <c r="W5"/>
      <c r="X5"/>
      <c r="Y5"/>
      <c r="Z5"/>
      <c r="AA5"/>
      <c r="AB5"/>
      <c r="AC5"/>
      <c r="AD5"/>
      <c r="AE5"/>
      <c r="AF5"/>
      <c r="AG5"/>
      <c r="AH5"/>
    </row>
    <row r="6" spans="1:34">
      <c r="B6"/>
      <c r="C6"/>
      <c r="D6"/>
      <c r="E6"/>
      <c r="G6"/>
      <c r="H6"/>
      <c r="I6"/>
      <c r="J6"/>
      <c r="K6"/>
      <c r="L6"/>
      <c r="M6"/>
      <c r="O6"/>
      <c r="P6"/>
      <c r="Q6"/>
      <c r="R6"/>
      <c r="T6"/>
      <c r="W6"/>
      <c r="X6"/>
      <c r="Y6"/>
      <c r="Z6"/>
      <c r="AA6"/>
      <c r="AB6"/>
      <c r="AC6"/>
      <c r="AD6"/>
      <c r="AE6"/>
      <c r="AF6"/>
      <c r="AG6"/>
      <c r="AH6"/>
    </row>
    <row r="7" spans="1:34">
      <c r="B7"/>
      <c r="C7"/>
      <c r="D7"/>
      <c r="E7"/>
      <c r="G7"/>
      <c r="H7"/>
      <c r="I7"/>
      <c r="J7"/>
      <c r="K7"/>
      <c r="L7"/>
      <c r="M7"/>
      <c r="O7"/>
      <c r="P7"/>
      <c r="Q7"/>
      <c r="R7"/>
      <c r="T7"/>
      <c r="W7"/>
      <c r="X7"/>
      <c r="Y7"/>
      <c r="Z7"/>
      <c r="AA7"/>
      <c r="AB7"/>
      <c r="AC7"/>
      <c r="AD7"/>
      <c r="AE7"/>
      <c r="AF7"/>
      <c r="AG7"/>
      <c r="AH7"/>
    </row>
    <row r="8" spans="1:34">
      <c r="B8"/>
      <c r="C8"/>
      <c r="D8"/>
      <c r="E8"/>
      <c r="G8"/>
      <c r="H8"/>
      <c r="I8"/>
      <c r="J8"/>
      <c r="K8"/>
      <c r="L8"/>
      <c r="M8"/>
      <c r="O8"/>
      <c r="P8"/>
      <c r="Q8"/>
      <c r="R8"/>
      <c r="T8"/>
      <c r="W8"/>
      <c r="X8"/>
      <c r="Y8"/>
      <c r="Z8"/>
      <c r="AA8"/>
      <c r="AB8"/>
      <c r="AC8"/>
      <c r="AD8"/>
      <c r="AE8"/>
      <c r="AF8"/>
      <c r="AG8"/>
      <c r="AH8"/>
    </row>
    <row r="9" spans="1:34">
      <c r="B9"/>
      <c r="C9"/>
      <c r="D9"/>
      <c r="E9"/>
      <c r="G9"/>
      <c r="H9"/>
      <c r="I9"/>
      <c r="J9"/>
      <c r="K9"/>
      <c r="L9"/>
      <c r="M9"/>
      <c r="O9"/>
      <c r="P9"/>
      <c r="Q9"/>
      <c r="R9"/>
      <c r="T9"/>
      <c r="W9"/>
      <c r="X9"/>
      <c r="Y9"/>
      <c r="Z9"/>
      <c r="AA9"/>
      <c r="AB9"/>
      <c r="AC9"/>
      <c r="AD9"/>
      <c r="AE9"/>
      <c r="AF9"/>
      <c r="AG9"/>
      <c r="AH9" s="158"/>
    </row>
    <row r="10" spans="1:34">
      <c r="B10"/>
      <c r="C10"/>
      <c r="D10"/>
      <c r="E10"/>
      <c r="G10"/>
      <c r="H10"/>
      <c r="I10"/>
      <c r="J10"/>
      <c r="K10"/>
      <c r="L10"/>
      <c r="M10"/>
      <c r="O10"/>
      <c r="P10"/>
      <c r="Q10"/>
      <c r="R10"/>
      <c r="T10"/>
      <c r="W10"/>
      <c r="X10"/>
      <c r="Y10"/>
      <c r="Z10"/>
      <c r="AA10"/>
      <c r="AB10"/>
      <c r="AC10"/>
      <c r="AD10"/>
      <c r="AE10"/>
      <c r="AF10"/>
      <c r="AG10"/>
      <c r="AH10"/>
    </row>
    <row r="11" spans="1:34">
      <c r="B11"/>
      <c r="C11"/>
      <c r="D11"/>
      <c r="E11"/>
      <c r="G11"/>
      <c r="H11"/>
      <c r="I11"/>
      <c r="J11"/>
      <c r="K11"/>
      <c r="L11"/>
      <c r="M11"/>
      <c r="O11"/>
      <c r="P11"/>
      <c r="Q11"/>
      <c r="R11"/>
      <c r="T11"/>
      <c r="W11"/>
      <c r="X11"/>
      <c r="Y11"/>
      <c r="Z11"/>
      <c r="AA11"/>
      <c r="AB11"/>
      <c r="AC11"/>
      <c r="AD11"/>
      <c r="AE11"/>
      <c r="AF11"/>
      <c r="AG11"/>
      <c r="AH11"/>
    </row>
    <row r="12" spans="1:34">
      <c r="B12"/>
      <c r="C12"/>
      <c r="D12"/>
      <c r="E12"/>
      <c r="G12"/>
      <c r="H12"/>
      <c r="I12"/>
      <c r="J12"/>
      <c r="K12"/>
      <c r="L12"/>
      <c r="M12"/>
      <c r="O12"/>
      <c r="P12"/>
      <c r="Q12"/>
      <c r="R12"/>
      <c r="T12"/>
      <c r="W12"/>
      <c r="X12"/>
      <c r="Y12"/>
      <c r="Z12"/>
      <c r="AA12"/>
      <c r="AB12"/>
      <c r="AC12"/>
      <c r="AD12"/>
      <c r="AE12"/>
      <c r="AF12"/>
      <c r="AG12"/>
      <c r="AH12"/>
    </row>
    <row r="13" spans="1:34">
      <c r="B13"/>
      <c r="C13"/>
      <c r="D13"/>
      <c r="E13"/>
      <c r="G13"/>
      <c r="H13"/>
      <c r="I13"/>
      <c r="J13"/>
      <c r="K13"/>
      <c r="L13"/>
      <c r="M13"/>
      <c r="O13"/>
      <c r="P13"/>
      <c r="Q13"/>
      <c r="R13"/>
      <c r="T13"/>
      <c r="W13"/>
      <c r="X13"/>
      <c r="Y13"/>
      <c r="Z13"/>
      <c r="AA13"/>
      <c r="AB13"/>
      <c r="AC13"/>
      <c r="AD13"/>
      <c r="AE13"/>
      <c r="AF13"/>
      <c r="AG13"/>
      <c r="AH13"/>
    </row>
    <row r="14" spans="1:34">
      <c r="B14"/>
      <c r="C14"/>
      <c r="D14"/>
      <c r="E14"/>
      <c r="G14"/>
      <c r="H14"/>
      <c r="I14"/>
      <c r="J14"/>
      <c r="K14"/>
      <c r="L14"/>
      <c r="M14"/>
      <c r="O14"/>
      <c r="P14"/>
      <c r="Q14"/>
      <c r="R14"/>
      <c r="T14"/>
      <c r="W14"/>
      <c r="X14"/>
      <c r="Y14"/>
      <c r="Z14"/>
      <c r="AA14"/>
      <c r="AB14"/>
      <c r="AC14"/>
      <c r="AD14"/>
      <c r="AE14"/>
      <c r="AF14"/>
      <c r="AG14"/>
      <c r="AH14"/>
    </row>
    <row r="15" spans="1:34">
      <c r="B15"/>
      <c r="C15"/>
      <c r="D15"/>
      <c r="E15"/>
      <c r="G15"/>
      <c r="H15"/>
      <c r="I15"/>
      <c r="J15"/>
      <c r="K15"/>
      <c r="L15"/>
      <c r="M15"/>
      <c r="O15"/>
      <c r="P15"/>
      <c r="Q15"/>
      <c r="R15"/>
      <c r="T15"/>
      <c r="W15"/>
      <c r="X15"/>
      <c r="Y15"/>
      <c r="Z15"/>
      <c r="AA15"/>
      <c r="AB15"/>
      <c r="AC15"/>
      <c r="AD15"/>
      <c r="AE15"/>
      <c r="AF15"/>
      <c r="AG15"/>
      <c r="AH15"/>
    </row>
    <row r="16" spans="1:34">
      <c r="B16"/>
      <c r="C16"/>
      <c r="D16"/>
      <c r="E16"/>
      <c r="G16"/>
      <c r="H16"/>
      <c r="I16"/>
      <c r="J16"/>
      <c r="K16"/>
      <c r="L16"/>
      <c r="M16"/>
      <c r="O16"/>
      <c r="P16"/>
      <c r="Q16"/>
      <c r="R16"/>
      <c r="T16"/>
      <c r="W16"/>
      <c r="X16"/>
      <c r="Y16"/>
      <c r="Z16"/>
      <c r="AA16"/>
      <c r="AB16"/>
      <c r="AC16"/>
      <c r="AD16"/>
      <c r="AE16"/>
      <c r="AF16"/>
      <c r="AG16"/>
      <c r="AH16"/>
    </row>
    <row r="17" spans="2:34">
      <c r="B17"/>
      <c r="C17"/>
      <c r="D17"/>
      <c r="E17"/>
      <c r="G17"/>
      <c r="H17"/>
      <c r="I17"/>
      <c r="J17"/>
      <c r="K17"/>
      <c r="L17"/>
      <c r="M17"/>
      <c r="O17"/>
      <c r="P17"/>
      <c r="Q17"/>
      <c r="R17"/>
      <c r="T17"/>
      <c r="W17"/>
      <c r="X17"/>
      <c r="Y17"/>
      <c r="Z17"/>
      <c r="AA17"/>
      <c r="AB17"/>
      <c r="AC17"/>
      <c r="AD17"/>
      <c r="AE17"/>
      <c r="AF17"/>
      <c r="AG17"/>
      <c r="AH17" s="158"/>
    </row>
    <row r="18" spans="2:34">
      <c r="B18"/>
      <c r="C18"/>
      <c r="D18"/>
      <c r="E18"/>
      <c r="G18"/>
      <c r="H18"/>
      <c r="I18"/>
      <c r="J18"/>
      <c r="K18"/>
      <c r="L18"/>
      <c r="M18"/>
      <c r="O18"/>
      <c r="P18"/>
      <c r="Q18"/>
      <c r="R18"/>
      <c r="T18"/>
      <c r="W18"/>
      <c r="X18"/>
      <c r="Y18"/>
      <c r="Z18"/>
      <c r="AA18"/>
      <c r="AB18"/>
      <c r="AC18"/>
      <c r="AD18"/>
      <c r="AE18"/>
      <c r="AF18"/>
      <c r="AG18"/>
      <c r="AH18"/>
    </row>
    <row r="19" spans="2:34">
      <c r="B19"/>
      <c r="C19"/>
      <c r="D19"/>
      <c r="E19"/>
      <c r="G19"/>
      <c r="H19"/>
      <c r="I19"/>
      <c r="J19"/>
      <c r="K19"/>
      <c r="L19"/>
      <c r="M19"/>
      <c r="O19"/>
      <c r="P19"/>
      <c r="Q19"/>
      <c r="R19"/>
      <c r="T19"/>
      <c r="W19"/>
      <c r="X19"/>
      <c r="Y19"/>
      <c r="Z19"/>
      <c r="AA19"/>
      <c r="AB19"/>
      <c r="AC19"/>
      <c r="AD19"/>
      <c r="AE19"/>
      <c r="AF19"/>
      <c r="AG19"/>
      <c r="AH19"/>
    </row>
    <row r="20" spans="2:34">
      <c r="B20"/>
      <c r="C20"/>
      <c r="D20"/>
      <c r="E20"/>
      <c r="G20"/>
      <c r="H20"/>
      <c r="I20"/>
      <c r="J20"/>
      <c r="K20"/>
      <c r="L20"/>
      <c r="M20"/>
      <c r="O20"/>
      <c r="P20"/>
      <c r="Q20"/>
      <c r="R20"/>
      <c r="T20"/>
      <c r="W20"/>
      <c r="X20"/>
      <c r="Y20"/>
      <c r="Z20"/>
      <c r="AA20"/>
      <c r="AB20"/>
      <c r="AC20"/>
      <c r="AD20"/>
      <c r="AE20"/>
      <c r="AF20"/>
      <c r="AG20"/>
      <c r="AH20" s="158"/>
    </row>
    <row r="21" spans="2:34">
      <c r="B21"/>
      <c r="C21"/>
      <c r="D21"/>
      <c r="E21"/>
      <c r="G21"/>
      <c r="H21"/>
      <c r="I21"/>
      <c r="J21"/>
      <c r="K21"/>
      <c r="L21"/>
      <c r="M21"/>
      <c r="O21"/>
      <c r="P21"/>
      <c r="Q21"/>
      <c r="R21"/>
      <c r="T21"/>
      <c r="W21"/>
      <c r="X21"/>
      <c r="Y21"/>
      <c r="Z21"/>
      <c r="AA21"/>
      <c r="AB21"/>
      <c r="AC21"/>
      <c r="AD21"/>
      <c r="AE21"/>
      <c r="AF21"/>
      <c r="AG21"/>
      <c r="AH21" s="158"/>
    </row>
    <row r="22" spans="2:34">
      <c r="B22"/>
      <c r="C22"/>
      <c r="D22"/>
      <c r="E22"/>
      <c r="G22"/>
      <c r="H22"/>
      <c r="I22"/>
      <c r="J22"/>
      <c r="K22"/>
      <c r="L22"/>
      <c r="M22"/>
      <c r="O22"/>
      <c r="P22"/>
      <c r="Q22"/>
      <c r="R22"/>
      <c r="T22"/>
      <c r="W22"/>
      <c r="X22"/>
      <c r="Y22"/>
      <c r="Z22"/>
      <c r="AA22"/>
      <c r="AB22"/>
      <c r="AC22"/>
      <c r="AD22"/>
      <c r="AE22"/>
      <c r="AF22"/>
      <c r="AG22"/>
      <c r="AH22"/>
    </row>
    <row r="23" spans="2:34">
      <c r="B23"/>
      <c r="C23"/>
      <c r="D23"/>
      <c r="E23"/>
      <c r="G23"/>
      <c r="H23"/>
      <c r="I23"/>
      <c r="J23"/>
      <c r="K23"/>
      <c r="L23"/>
      <c r="M23"/>
      <c r="O23"/>
      <c r="P23"/>
      <c r="Q23"/>
      <c r="R23"/>
      <c r="T23"/>
      <c r="W23"/>
      <c r="X23"/>
      <c r="Y23"/>
      <c r="Z23"/>
      <c r="AA23"/>
      <c r="AB23"/>
      <c r="AC23"/>
      <c r="AD23"/>
      <c r="AE23"/>
      <c r="AF23"/>
      <c r="AG23"/>
      <c r="AH23"/>
    </row>
    <row r="24" spans="2:34">
      <c r="B24"/>
      <c r="C24"/>
      <c r="D24"/>
      <c r="E24"/>
      <c r="G24"/>
      <c r="H24"/>
      <c r="I24"/>
      <c r="J24"/>
      <c r="K24"/>
      <c r="L24"/>
      <c r="M24"/>
      <c r="O24"/>
      <c r="P24"/>
      <c r="Q24" s="158"/>
      <c r="R24"/>
      <c r="T24"/>
      <c r="W24"/>
      <c r="X24"/>
      <c r="Y24"/>
      <c r="Z24"/>
      <c r="AA24"/>
      <c r="AB24"/>
      <c r="AC24"/>
      <c r="AD24"/>
      <c r="AE24"/>
      <c r="AF24"/>
      <c r="AG24"/>
      <c r="AH24"/>
    </row>
    <row r="25" spans="2:34">
      <c r="B25"/>
      <c r="C25"/>
      <c r="D25"/>
      <c r="E25"/>
      <c r="G25"/>
      <c r="H25"/>
      <c r="I25"/>
      <c r="J25"/>
      <c r="K25"/>
      <c r="L25"/>
      <c r="M25"/>
      <c r="O25"/>
      <c r="P25"/>
      <c r="Q25"/>
      <c r="R25"/>
      <c r="T25"/>
      <c r="W25"/>
      <c r="X25"/>
      <c r="Y25"/>
      <c r="Z25"/>
      <c r="AA25"/>
      <c r="AB25"/>
      <c r="AC25"/>
      <c r="AD25"/>
      <c r="AE25"/>
      <c r="AF25"/>
      <c r="AG25"/>
      <c r="AH25"/>
    </row>
    <row r="26" spans="2:34">
      <c r="B26"/>
      <c r="C26"/>
      <c r="D26"/>
      <c r="E26"/>
      <c r="G26"/>
      <c r="H26"/>
      <c r="I26"/>
      <c r="J26"/>
      <c r="K26"/>
      <c r="L26"/>
      <c r="M26"/>
      <c r="O26"/>
      <c r="P26"/>
      <c r="Q26"/>
      <c r="R26"/>
      <c r="T26"/>
      <c r="W26"/>
      <c r="X26"/>
      <c r="Y26"/>
      <c r="Z26"/>
      <c r="AA26"/>
      <c r="AB26"/>
      <c r="AC26"/>
      <c r="AD26"/>
      <c r="AE26"/>
      <c r="AF26"/>
      <c r="AG26"/>
      <c r="AH26"/>
    </row>
    <row r="27" spans="2:34">
      <c r="B27"/>
      <c r="C27"/>
      <c r="D27"/>
      <c r="E27"/>
      <c r="G27"/>
      <c r="H27"/>
      <c r="I27"/>
      <c r="J27"/>
      <c r="K27"/>
      <c r="L27"/>
      <c r="M27"/>
      <c r="O27"/>
      <c r="P27"/>
      <c r="Q27"/>
      <c r="R27"/>
      <c r="T27"/>
      <c r="W27"/>
      <c r="X27"/>
      <c r="Y27"/>
      <c r="Z27"/>
      <c r="AA27"/>
      <c r="AB27"/>
      <c r="AC27"/>
      <c r="AD27"/>
      <c r="AE27"/>
      <c r="AF27"/>
      <c r="AG27"/>
      <c r="AH27"/>
    </row>
    <row r="28" spans="2:34">
      <c r="B28"/>
      <c r="C28"/>
      <c r="D28"/>
      <c r="E28"/>
      <c r="G28"/>
      <c r="H28"/>
      <c r="I28"/>
      <c r="J28"/>
      <c r="K28"/>
      <c r="L28"/>
      <c r="M28"/>
      <c r="O28" s="158"/>
      <c r="P28"/>
      <c r="Q28"/>
      <c r="R28"/>
      <c r="T28" s="158"/>
      <c r="W28"/>
      <c r="X28"/>
      <c r="Y28"/>
      <c r="Z28"/>
      <c r="AA28"/>
      <c r="AB28"/>
      <c r="AC28"/>
      <c r="AD28"/>
      <c r="AE28"/>
      <c r="AF28"/>
      <c r="AG28"/>
      <c r="AH28" s="158"/>
    </row>
    <row r="29" spans="2:34">
      <c r="B29"/>
      <c r="C29"/>
      <c r="D29"/>
      <c r="E29"/>
      <c r="G29"/>
      <c r="H29"/>
      <c r="I29"/>
      <c r="J29"/>
      <c r="K29"/>
      <c r="L29"/>
      <c r="M29"/>
      <c r="P29"/>
      <c r="Q29"/>
      <c r="R29"/>
      <c r="T29"/>
      <c r="W29"/>
      <c r="X29"/>
      <c r="Y29"/>
      <c r="Z29"/>
      <c r="AA29"/>
      <c r="AB29"/>
      <c r="AC29"/>
      <c r="AD29"/>
      <c r="AE29"/>
      <c r="AF29"/>
      <c r="AG29"/>
      <c r="AH29"/>
    </row>
    <row r="30" spans="2:34">
      <c r="B30"/>
      <c r="C30"/>
      <c r="D30"/>
      <c r="E30"/>
      <c r="G30"/>
      <c r="H30"/>
      <c r="I30"/>
      <c r="J30"/>
      <c r="K30"/>
      <c r="L30"/>
      <c r="M30"/>
      <c r="P30"/>
      <c r="Q30"/>
      <c r="R30"/>
      <c r="T30"/>
      <c r="W30"/>
      <c r="X30"/>
      <c r="Y30"/>
      <c r="Z30"/>
      <c r="AA30"/>
      <c r="AB30"/>
      <c r="AC30"/>
      <c r="AD30"/>
      <c r="AE30"/>
      <c r="AF30"/>
      <c r="AG30"/>
      <c r="AH30"/>
    </row>
    <row r="31" spans="2:34">
      <c r="B31"/>
      <c r="C31"/>
      <c r="D31"/>
      <c r="E31"/>
      <c r="G31"/>
      <c r="H31"/>
      <c r="I31"/>
      <c r="J31"/>
      <c r="K31"/>
      <c r="L31"/>
      <c r="M31"/>
      <c r="P31"/>
      <c r="Q31" s="158"/>
      <c r="R31"/>
      <c r="T31"/>
      <c r="W31"/>
      <c r="X31"/>
      <c r="Y31"/>
      <c r="Z31"/>
      <c r="AA31"/>
      <c r="AB31"/>
      <c r="AC31"/>
      <c r="AD31"/>
      <c r="AE31"/>
      <c r="AF31"/>
      <c r="AG31"/>
      <c r="AH31"/>
    </row>
    <row r="32" spans="2:34">
      <c r="B32"/>
      <c r="C32"/>
      <c r="D32"/>
      <c r="E32"/>
      <c r="G32"/>
      <c r="H32"/>
      <c r="I32"/>
      <c r="J32"/>
      <c r="K32"/>
      <c r="L32" s="158"/>
      <c r="M32"/>
      <c r="P32"/>
      <c r="R32"/>
      <c r="T32"/>
      <c r="W32"/>
      <c r="X32"/>
      <c r="Y32"/>
      <c r="Z32"/>
      <c r="AA32"/>
      <c r="AB32"/>
      <c r="AC32"/>
      <c r="AD32"/>
      <c r="AE32"/>
      <c r="AF32"/>
      <c r="AG32"/>
      <c r="AH32"/>
    </row>
    <row r="33" spans="2:34">
      <c r="B33"/>
      <c r="C33" s="158"/>
      <c r="D33"/>
      <c r="E33" s="158"/>
      <c r="G33" s="158"/>
      <c r="H33"/>
      <c r="I33" s="158"/>
      <c r="J33"/>
      <c r="K33"/>
      <c r="M33"/>
      <c r="P33"/>
      <c r="R33"/>
      <c r="T33"/>
      <c r="W33"/>
      <c r="X33" s="158"/>
      <c r="Y33"/>
      <c r="Z33"/>
      <c r="AA33"/>
      <c r="AB33"/>
      <c r="AC33"/>
      <c r="AD33"/>
      <c r="AE33"/>
      <c r="AF33"/>
      <c r="AG33"/>
      <c r="AH33"/>
    </row>
    <row r="34" spans="2:34">
      <c r="B34" s="158"/>
      <c r="D34"/>
      <c r="H34"/>
      <c r="J34"/>
      <c r="K34"/>
      <c r="M34"/>
      <c r="P34" s="158"/>
      <c r="R34" s="158"/>
      <c r="T34" s="158"/>
      <c r="W34"/>
      <c r="X34"/>
      <c r="Y34"/>
      <c r="Z34"/>
      <c r="AA34"/>
      <c r="AB34"/>
      <c r="AC34"/>
      <c r="AD34"/>
      <c r="AE34"/>
      <c r="AF34"/>
      <c r="AG34"/>
      <c r="AH34"/>
    </row>
    <row r="35" spans="2:34">
      <c r="D35" s="158"/>
      <c r="H35"/>
      <c r="J35"/>
      <c r="K35"/>
      <c r="M35"/>
      <c r="R35"/>
      <c r="W35" s="158"/>
      <c r="X35"/>
      <c r="Y35"/>
      <c r="Z35"/>
      <c r="AA35"/>
      <c r="AB35"/>
      <c r="AC35" s="158"/>
      <c r="AD35" s="158"/>
      <c r="AE35" s="158"/>
      <c r="AF35" s="158"/>
      <c r="AG35" s="158"/>
      <c r="AH35" s="158"/>
    </row>
    <row r="36" spans="2:34">
      <c r="H36" s="158"/>
      <c r="J36" s="158"/>
      <c r="K36" s="158"/>
      <c r="M36" s="158"/>
      <c r="R36"/>
      <c r="W36"/>
      <c r="X36"/>
      <c r="Y36" s="158"/>
      <c r="Z36" s="158"/>
      <c r="AA36" s="158"/>
      <c r="AB36" s="158"/>
      <c r="AC36" s="158"/>
      <c r="AD36" s="158"/>
      <c r="AE36" s="158"/>
      <c r="AF36" s="158"/>
      <c r="AG36" s="158"/>
      <c r="AH36" s="158"/>
    </row>
    <row r="37" spans="2:34">
      <c r="R37"/>
      <c r="W37"/>
      <c r="X37"/>
      <c r="Y37"/>
      <c r="Z37"/>
      <c r="AA37"/>
      <c r="AB37"/>
      <c r="AC37"/>
      <c r="AD37"/>
      <c r="AE37"/>
      <c r="AF37"/>
      <c r="AG37"/>
      <c r="AH37" s="158"/>
    </row>
    <row r="38" spans="2:34">
      <c r="R38"/>
      <c r="W38"/>
      <c r="X38"/>
      <c r="Y38"/>
      <c r="Z38"/>
      <c r="AA38"/>
      <c r="AB38"/>
      <c r="AC38"/>
      <c r="AD38"/>
      <c r="AE38"/>
      <c r="AF38"/>
      <c r="AG38" s="158"/>
      <c r="AH38" s="158"/>
    </row>
    <row r="39" spans="2:34">
      <c r="R39"/>
      <c r="W39"/>
      <c r="X39"/>
      <c r="Y39"/>
      <c r="Z39"/>
      <c r="AA39"/>
      <c r="AB39"/>
      <c r="AC39"/>
      <c r="AD39"/>
      <c r="AE39"/>
      <c r="AF39"/>
      <c r="AG39"/>
      <c r="AH39"/>
    </row>
    <row r="40" spans="2:34">
      <c r="R40"/>
      <c r="W40"/>
      <c r="X40" s="158"/>
      <c r="Y40"/>
      <c r="Z40"/>
      <c r="AA40"/>
      <c r="AB40"/>
      <c r="AC40"/>
      <c r="AD40"/>
      <c r="AE40"/>
      <c r="AF40"/>
      <c r="AG40"/>
      <c r="AH40"/>
    </row>
    <row r="41" spans="2:34">
      <c r="R41" s="158"/>
      <c r="W41"/>
      <c r="X41"/>
      <c r="Y41"/>
      <c r="Z41"/>
      <c r="AA41"/>
      <c r="AB41"/>
      <c r="AC41"/>
      <c r="AD41"/>
      <c r="AE41"/>
      <c r="AF41"/>
      <c r="AG41"/>
      <c r="AH41"/>
    </row>
    <row r="42" spans="2:34">
      <c r="W42" s="158"/>
      <c r="X42"/>
      <c r="Y42"/>
      <c r="Z42"/>
      <c r="AA42"/>
      <c r="AB42"/>
      <c r="AC42"/>
      <c r="AD42"/>
      <c r="AE42"/>
      <c r="AF42"/>
      <c r="AG42"/>
      <c r="AH42"/>
    </row>
    <row r="43" spans="2:34">
      <c r="W43"/>
      <c r="X43"/>
      <c r="Y43" s="158"/>
      <c r="Z43" s="158"/>
      <c r="AA43" s="158"/>
      <c r="AB43" s="158"/>
      <c r="AC43" s="158"/>
      <c r="AD43" s="158"/>
      <c r="AE43" s="158"/>
      <c r="AF43" s="158"/>
      <c r="AG43" s="158"/>
      <c r="AH43" s="158"/>
    </row>
    <row r="44" spans="2:34">
      <c r="W44"/>
      <c r="X44"/>
      <c r="Y44"/>
      <c r="Z44"/>
      <c r="AA44"/>
      <c r="AB44"/>
      <c r="AC44"/>
      <c r="AD44"/>
      <c r="AE44"/>
      <c r="AF44"/>
      <c r="AG44"/>
      <c r="AH44" s="158"/>
    </row>
    <row r="45" spans="2:34">
      <c r="W45"/>
      <c r="X45" s="158"/>
      <c r="Y45"/>
      <c r="Z45"/>
      <c r="AA45"/>
      <c r="AB45"/>
      <c r="AC45"/>
      <c r="AD45"/>
      <c r="AE45"/>
      <c r="AF45"/>
      <c r="AG45"/>
      <c r="AH45"/>
    </row>
    <row r="46" spans="2:34">
      <c r="W46"/>
      <c r="Y46"/>
      <c r="Z46"/>
      <c r="AA46"/>
      <c r="AB46"/>
      <c r="AC46"/>
      <c r="AD46"/>
      <c r="AE46"/>
      <c r="AF46"/>
      <c r="AG46"/>
      <c r="AH46"/>
    </row>
    <row r="47" spans="2:34">
      <c r="W47"/>
      <c r="Y47"/>
      <c r="Z47"/>
      <c r="AA47"/>
      <c r="AB47"/>
      <c r="AC47"/>
      <c r="AD47"/>
      <c r="AE47"/>
      <c r="AF47"/>
      <c r="AG47"/>
      <c r="AH47"/>
    </row>
    <row r="48" spans="2:34">
      <c r="W48" s="158"/>
      <c r="Y48" s="158"/>
      <c r="Z48" s="158"/>
      <c r="AA48" s="158"/>
      <c r="AB48" s="158"/>
      <c r="AC48" s="158"/>
      <c r="AD48" s="158"/>
      <c r="AE48" s="158"/>
      <c r="AF48" s="158"/>
      <c r="AG48" s="158"/>
      <c r="AH48" s="158"/>
    </row>
    <row r="49" spans="25:34">
      <c r="Y49"/>
      <c r="Z49"/>
      <c r="AA49"/>
      <c r="AB49"/>
      <c r="AC49"/>
      <c r="AD49"/>
      <c r="AE49"/>
      <c r="AF49"/>
      <c r="AG49"/>
      <c r="AH49"/>
    </row>
    <row r="50" spans="25:34">
      <c r="Y50"/>
      <c r="Z50"/>
      <c r="AA50"/>
      <c r="AB50"/>
      <c r="AC50"/>
      <c r="AD50"/>
      <c r="AE50" s="158"/>
      <c r="AF50" s="158"/>
      <c r="AG50" s="158"/>
      <c r="AH50" s="158"/>
    </row>
    <row r="51" spans="25:34">
      <c r="Y51"/>
      <c r="Z51"/>
      <c r="AA51"/>
      <c r="AB51"/>
      <c r="AC51" s="158"/>
      <c r="AD51" s="158"/>
      <c r="AE51" s="158"/>
      <c r="AF51" s="158"/>
      <c r="AG51" s="158"/>
      <c r="AH51" s="158"/>
    </row>
    <row r="52" spans="25:34">
      <c r="Y52"/>
      <c r="Z52"/>
      <c r="AA52"/>
      <c r="AB52"/>
      <c r="AC52"/>
      <c r="AD52"/>
      <c r="AE52"/>
      <c r="AF52"/>
      <c r="AG52"/>
      <c r="AH52"/>
    </row>
    <row r="53" spans="25:34">
      <c r="Y53"/>
      <c r="Z53"/>
      <c r="AA53"/>
      <c r="AB53"/>
      <c r="AC53"/>
      <c r="AD53"/>
      <c r="AE53"/>
      <c r="AF53" s="158"/>
      <c r="AG53" s="158"/>
      <c r="AH53" s="158"/>
    </row>
    <row r="54" spans="25:34">
      <c r="Y54"/>
      <c r="Z54"/>
      <c r="AA54"/>
      <c r="AB54"/>
      <c r="AC54"/>
      <c r="AD54"/>
      <c r="AE54"/>
      <c r="AF54"/>
      <c r="AG54"/>
      <c r="AH54" s="158"/>
    </row>
    <row r="55" spans="25:34">
      <c r="Y55"/>
      <c r="Z55"/>
      <c r="AA55"/>
      <c r="AB55"/>
      <c r="AC55"/>
      <c r="AD55"/>
      <c r="AE55"/>
      <c r="AF55"/>
      <c r="AG55"/>
      <c r="AH55"/>
    </row>
    <row r="56" spans="25:34">
      <c r="Y56"/>
      <c r="Z56"/>
      <c r="AA56"/>
      <c r="AB56" s="158"/>
      <c r="AC56" s="158"/>
      <c r="AD56" s="158"/>
      <c r="AE56" s="158"/>
      <c r="AF56" s="158"/>
      <c r="AG56" s="158"/>
      <c r="AH56" s="158"/>
    </row>
    <row r="57" spans="25:34">
      <c r="Y57"/>
      <c r="Z57"/>
      <c r="AA57"/>
      <c r="AB57"/>
      <c r="AC57"/>
      <c r="AD57"/>
      <c r="AE57"/>
      <c r="AF57"/>
      <c r="AG57"/>
      <c r="AH57" s="158"/>
    </row>
    <row r="58" spans="25:34">
      <c r="Y58"/>
      <c r="Z58"/>
      <c r="AA58"/>
      <c r="AB58"/>
      <c r="AC58"/>
      <c r="AD58"/>
      <c r="AE58"/>
      <c r="AF58"/>
      <c r="AG58"/>
      <c r="AH58" s="158"/>
    </row>
    <row r="59" spans="25:34">
      <c r="Y59"/>
      <c r="Z59"/>
      <c r="AA59"/>
      <c r="AB59"/>
      <c r="AC59"/>
      <c r="AD59"/>
      <c r="AE59"/>
      <c r="AF59"/>
      <c r="AG59"/>
      <c r="AH59"/>
    </row>
    <row r="60" spans="25:34">
      <c r="Y60"/>
      <c r="Z60"/>
      <c r="AA60"/>
      <c r="AB60"/>
      <c r="AC60"/>
      <c r="AD60"/>
      <c r="AE60"/>
      <c r="AF60"/>
      <c r="AG60"/>
      <c r="AH60"/>
    </row>
    <row r="61" spans="25:34">
      <c r="Y61"/>
      <c r="Z61"/>
      <c r="AA61"/>
      <c r="AB61"/>
      <c r="AC61"/>
      <c r="AD61"/>
      <c r="AE61"/>
      <c r="AF61"/>
      <c r="AG61"/>
      <c r="AH61"/>
    </row>
    <row r="62" spans="25:34">
      <c r="Y62"/>
      <c r="Z62"/>
      <c r="AA62"/>
      <c r="AB62"/>
      <c r="AC62"/>
      <c r="AD62"/>
      <c r="AE62"/>
      <c r="AF62"/>
      <c r="AG62"/>
      <c r="AH62"/>
    </row>
    <row r="63" spans="25:34">
      <c r="Y63"/>
      <c r="Z63"/>
      <c r="AA63"/>
      <c r="AB63"/>
      <c r="AC63"/>
      <c r="AD63"/>
      <c r="AE63"/>
      <c r="AF63"/>
      <c r="AG63"/>
      <c r="AH63" s="158"/>
    </row>
    <row r="64" spans="25:34">
      <c r="Y64"/>
      <c r="Z64"/>
      <c r="AA64"/>
      <c r="AB64"/>
      <c r="AC64"/>
      <c r="AD64"/>
      <c r="AE64"/>
      <c r="AF64"/>
      <c r="AG64" s="158"/>
      <c r="AH64" s="158"/>
    </row>
    <row r="65" spans="25:34">
      <c r="Y65"/>
      <c r="Z65"/>
      <c r="AA65"/>
      <c r="AB65"/>
      <c r="AC65"/>
      <c r="AD65"/>
      <c r="AE65"/>
      <c r="AF65"/>
      <c r="AG65"/>
      <c r="AH65"/>
    </row>
    <row r="66" spans="25:34">
      <c r="Y66"/>
      <c r="Z66"/>
      <c r="AA66"/>
      <c r="AB66"/>
      <c r="AC66"/>
      <c r="AD66"/>
      <c r="AE66"/>
      <c r="AF66"/>
      <c r="AG66"/>
      <c r="AH66"/>
    </row>
    <row r="67" spans="25:34">
      <c r="Y67"/>
      <c r="Z67"/>
      <c r="AA67"/>
      <c r="AB67"/>
      <c r="AC67"/>
      <c r="AD67"/>
      <c r="AE67"/>
      <c r="AF67"/>
      <c r="AG67"/>
      <c r="AH67"/>
    </row>
    <row r="68" spans="25:34">
      <c r="Y68"/>
      <c r="Z68"/>
      <c r="AA68"/>
      <c r="AB68" s="158"/>
      <c r="AC68" s="158"/>
      <c r="AD68" s="158"/>
      <c r="AE68" s="158"/>
      <c r="AF68" s="158"/>
      <c r="AG68" s="158"/>
      <c r="AH68" s="158"/>
    </row>
    <row r="69" spans="25:34">
      <c r="Y69"/>
      <c r="Z69"/>
      <c r="AA69"/>
      <c r="AB69"/>
      <c r="AC69"/>
      <c r="AD69"/>
      <c r="AE69"/>
      <c r="AF69" s="158"/>
      <c r="AG69" s="158"/>
      <c r="AH69" s="158"/>
    </row>
    <row r="70" spans="25:34">
      <c r="Y70"/>
      <c r="Z70"/>
      <c r="AA70"/>
      <c r="AB70"/>
      <c r="AC70"/>
      <c r="AD70"/>
      <c r="AE70"/>
      <c r="AF70"/>
      <c r="AG70"/>
      <c r="AH70"/>
    </row>
    <row r="71" spans="25:34">
      <c r="Y71"/>
      <c r="Z71"/>
      <c r="AA71"/>
      <c r="AB71"/>
      <c r="AC71"/>
      <c r="AD71"/>
      <c r="AE71"/>
      <c r="AF71"/>
      <c r="AG71"/>
      <c r="AH71"/>
    </row>
    <row r="72" spans="25:34">
      <c r="Y72"/>
      <c r="Z72"/>
      <c r="AA72"/>
      <c r="AB72"/>
      <c r="AC72"/>
      <c r="AD72"/>
      <c r="AE72"/>
      <c r="AF72"/>
      <c r="AG72"/>
      <c r="AH72"/>
    </row>
    <row r="73" spans="25:34">
      <c r="Y73"/>
      <c r="Z73"/>
      <c r="AA73"/>
      <c r="AB73"/>
      <c r="AC73"/>
      <c r="AD73"/>
      <c r="AE73"/>
      <c r="AF73"/>
      <c r="AG73"/>
      <c r="AH73"/>
    </row>
    <row r="74" spans="25:34">
      <c r="Y74"/>
      <c r="Z74"/>
      <c r="AA74"/>
      <c r="AB74"/>
      <c r="AC74"/>
      <c r="AD74"/>
      <c r="AE74"/>
      <c r="AF74"/>
      <c r="AG74"/>
      <c r="AH74"/>
    </row>
    <row r="75" spans="25:34">
      <c r="Y75"/>
      <c r="Z75"/>
      <c r="AA75"/>
      <c r="AB75"/>
      <c r="AC75"/>
      <c r="AD75"/>
      <c r="AE75"/>
      <c r="AF75"/>
      <c r="AG75"/>
      <c r="AH75" s="158"/>
    </row>
    <row r="76" spans="25:34">
      <c r="Y76"/>
      <c r="Z76"/>
      <c r="AA76"/>
      <c r="AB76"/>
      <c r="AC76"/>
      <c r="AD76"/>
      <c r="AE76"/>
      <c r="AF76" s="158"/>
      <c r="AG76" s="158"/>
      <c r="AH76" s="158"/>
    </row>
    <row r="77" spans="25:34">
      <c r="Y77"/>
      <c r="Z77"/>
      <c r="AA77"/>
      <c r="AB77"/>
      <c r="AC77"/>
      <c r="AD77"/>
      <c r="AE77"/>
      <c r="AF77"/>
      <c r="AG77" s="158"/>
      <c r="AH77" s="158"/>
    </row>
    <row r="78" spans="25:34">
      <c r="Y78"/>
      <c r="Z78"/>
      <c r="AA78"/>
      <c r="AB78"/>
      <c r="AC78"/>
      <c r="AD78"/>
      <c r="AE78"/>
      <c r="AF78"/>
      <c r="AG78"/>
      <c r="AH78"/>
    </row>
    <row r="79" spans="25:34">
      <c r="Y79"/>
      <c r="Z79"/>
      <c r="AA79"/>
      <c r="AB79"/>
      <c r="AC79"/>
      <c r="AD79"/>
      <c r="AE79"/>
      <c r="AF79"/>
      <c r="AG79"/>
      <c r="AH79"/>
    </row>
    <row r="80" spans="25:34">
      <c r="Y80"/>
      <c r="Z80"/>
      <c r="AA80"/>
      <c r="AB80"/>
      <c r="AC80"/>
      <c r="AD80"/>
      <c r="AE80"/>
      <c r="AF80"/>
      <c r="AG80"/>
      <c r="AH80"/>
    </row>
    <row r="81" spans="25:34">
      <c r="Y81"/>
      <c r="Z81"/>
      <c r="AA81"/>
      <c r="AB81"/>
      <c r="AC81"/>
      <c r="AD81"/>
      <c r="AE81"/>
      <c r="AF81"/>
      <c r="AG81"/>
      <c r="AH81"/>
    </row>
    <row r="82" spans="25:34">
      <c r="Y82" s="158"/>
      <c r="Z82"/>
      <c r="AA82"/>
      <c r="AB82"/>
      <c r="AC82"/>
      <c r="AD82"/>
      <c r="AE82"/>
      <c r="AF82"/>
      <c r="AG82"/>
      <c r="AH82"/>
    </row>
    <row r="83" spans="25:34">
      <c r="Y83" s="158"/>
      <c r="Z83" s="158"/>
      <c r="AA83" s="158"/>
      <c r="AB83" s="158"/>
      <c r="AC83" s="158"/>
      <c r="AD83" s="158"/>
      <c r="AE83" s="158"/>
      <c r="AF83" s="158"/>
      <c r="AG83" s="158"/>
      <c r="AH83" s="158"/>
    </row>
    <row r="84" spans="25:34">
      <c r="AF84"/>
      <c r="AG84"/>
      <c r="AH84"/>
    </row>
    <row r="85" spans="25:34">
      <c r="AF85"/>
      <c r="AG85"/>
      <c r="AH85"/>
    </row>
    <row r="86" spans="25:34">
      <c r="AF86"/>
      <c r="AG86"/>
      <c r="AH86"/>
    </row>
    <row r="87" spans="25:34">
      <c r="AF87"/>
      <c r="AG87"/>
      <c r="AH87"/>
    </row>
    <row r="88" spans="25:34">
      <c r="AF88"/>
      <c r="AG88"/>
      <c r="AH88" s="158"/>
    </row>
    <row r="89" spans="25:34">
      <c r="AF89"/>
      <c r="AG89"/>
      <c r="AH89"/>
    </row>
    <row r="90" spans="25:34">
      <c r="AF90"/>
      <c r="AG90"/>
      <c r="AH90"/>
    </row>
    <row r="91" spans="25:34">
      <c r="AF91"/>
      <c r="AG91"/>
      <c r="AH91"/>
    </row>
    <row r="92" spans="25:34" ht="13.5" customHeight="1">
      <c r="AF92"/>
      <c r="AG92"/>
      <c r="AH92"/>
    </row>
    <row r="93" spans="25:34" ht="13.5" customHeight="1">
      <c r="AF93"/>
      <c r="AG93"/>
      <c r="AH93"/>
    </row>
    <row r="94" spans="25:34" ht="13.5" customHeight="1">
      <c r="AF94" s="158"/>
      <c r="AG94" s="158"/>
      <c r="AH94" s="158"/>
    </row>
    <row r="95" spans="25:34" ht="13.5" customHeight="1">
      <c r="AG95"/>
      <c r="AH95" s="158"/>
    </row>
    <row r="96" spans="25:34" ht="13.5" customHeight="1">
      <c r="AG96"/>
      <c r="AH96"/>
    </row>
    <row r="97" spans="33:34" ht="13.5" customHeight="1">
      <c r="AG97"/>
      <c r="AH97"/>
    </row>
    <row r="98" spans="33:34" ht="13.5" customHeight="1">
      <c r="AG98"/>
      <c r="AH98"/>
    </row>
    <row r="99" spans="33:34" ht="13.5" customHeight="1">
      <c r="AG99"/>
      <c r="AH99"/>
    </row>
    <row r="100" spans="33:34" ht="13.5" customHeight="1">
      <c r="AG100"/>
      <c r="AH100"/>
    </row>
    <row r="101" spans="33:34" ht="13.5" customHeight="1">
      <c r="AG101"/>
      <c r="AH101" s="158"/>
    </row>
    <row r="102" spans="33:34" ht="13.5" customHeight="1">
      <c r="AG102"/>
      <c r="AH102"/>
    </row>
    <row r="103" spans="33:34" ht="13.5" customHeight="1">
      <c r="AG103"/>
      <c r="AH103"/>
    </row>
    <row r="104" spans="33:34" ht="13.5" customHeight="1">
      <c r="AG104" s="158"/>
      <c r="AH104" s="158"/>
    </row>
    <row r="105" spans="33:34" ht="13.5" customHeight="1">
      <c r="AH105"/>
    </row>
    <row r="106" spans="33:34" ht="13.5" customHeight="1">
      <c r="AH106"/>
    </row>
    <row r="107" spans="33:34" ht="13.5" customHeight="1">
      <c r="AH107"/>
    </row>
    <row r="108" spans="33:34" ht="13.5" customHeight="1">
      <c r="AH108"/>
    </row>
    <row r="109" spans="33:34" ht="13.5" customHeight="1">
      <c r="AH109"/>
    </row>
    <row r="110" spans="33:34" ht="13.5" customHeight="1">
      <c r="AH110"/>
    </row>
    <row r="111" spans="33:34" ht="13.5" customHeight="1">
      <c r="AH111"/>
    </row>
    <row r="112" spans="33:34" ht="13.5" customHeight="1">
      <c r="AH112"/>
    </row>
    <row r="113" spans="34:34" ht="13.5" customHeight="1">
      <c r="AH113"/>
    </row>
    <row r="114" spans="34:34" ht="13.5" customHeight="1">
      <c r="AH114"/>
    </row>
    <row r="115" spans="34:34" ht="13.5" customHeight="1">
      <c r="AH115"/>
    </row>
    <row r="116" spans="34:34" ht="13.5" customHeight="1">
      <c r="AH116" s="158"/>
    </row>
  </sheetData>
  <sheetProtection password="851F" sheet="1" objects="1" scenarios="1"/>
  <phoneticPr fontId="35"/>
  <printOptions horizontalCentered="1" verticalCentered="1"/>
  <pageMargins left="0" right="0" top="0.196527777777778" bottom="0" header="0.51180555555555496" footer="0"/>
  <pageSetup paperSize="0" scale="0" firstPageNumber="0" orientation="portrait" usePrinterDefaults="0" horizontalDpi="0" verticalDpi="0" copies="0"/>
  <headerFooter>
    <oddFooter>&amp;C&amp;"ＭＳ Ｐゴシック,標準"&amp;P/&amp;N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showGridLines="0" tabSelected="1" topLeftCell="A13" zoomScale="70" zoomScaleNormal="70" zoomScalePageLayoutView="55" workbookViewId="0">
      <selection activeCell="G65" sqref="G65"/>
    </sheetView>
  </sheetViews>
  <sheetFormatPr defaultRowHeight="14.25"/>
  <cols>
    <col min="1" max="1" width="11.625" style="157"/>
    <col min="2" max="16" width="11.5" style="157"/>
    <col min="17" max="18" width="11.625" style="157"/>
    <col min="19" max="34" width="11.5" style="157"/>
    <col min="35" max="1025" width="0" style="158" hidden="1"/>
  </cols>
  <sheetData>
    <row r="1" spans="1:34" s="158" customFormat="1" ht="13.5" customHeight="1">
      <c r="A1" s="157"/>
    </row>
    <row r="2" spans="1:34" s="158" customFormat="1">
      <c r="A2" s="157"/>
      <c r="B2"/>
      <c r="C2"/>
      <c r="D2"/>
      <c r="E2"/>
      <c r="F2"/>
      <c r="G2"/>
      <c r="H2"/>
      <c r="I2"/>
      <c r="J2"/>
      <c r="K2"/>
      <c r="L2"/>
      <c r="M2"/>
      <c r="N2"/>
      <c r="O2"/>
      <c r="P2"/>
      <c r="Q2"/>
      <c r="R2"/>
      <c r="T2"/>
      <c r="U2"/>
      <c r="V2"/>
      <c r="W2"/>
      <c r="X2"/>
      <c r="Y2"/>
      <c r="Z2"/>
      <c r="AA2"/>
      <c r="AB2"/>
      <c r="AC2"/>
      <c r="AD2"/>
      <c r="AE2"/>
      <c r="AF2"/>
      <c r="AG2"/>
    </row>
    <row r="3" spans="1:34" s="158" customFormat="1">
      <c r="A3" s="157"/>
      <c r="B3"/>
      <c r="T3"/>
    </row>
    <row r="4" spans="1:34">
      <c r="B4"/>
      <c r="C4"/>
      <c r="D4"/>
      <c r="E4"/>
      <c r="G4"/>
      <c r="H4"/>
      <c r="I4"/>
      <c r="J4"/>
      <c r="K4"/>
      <c r="L4"/>
      <c r="M4"/>
      <c r="O4"/>
      <c r="P4"/>
      <c r="Q4"/>
      <c r="R4"/>
      <c r="T4"/>
      <c r="W4"/>
      <c r="X4"/>
      <c r="Y4"/>
      <c r="Z4"/>
      <c r="AA4"/>
      <c r="AB4"/>
      <c r="AC4"/>
      <c r="AD4"/>
      <c r="AE4"/>
      <c r="AF4"/>
      <c r="AG4"/>
      <c r="AH4"/>
    </row>
    <row r="5" spans="1:34">
      <c r="B5"/>
      <c r="C5"/>
      <c r="D5"/>
      <c r="E5"/>
      <c r="G5"/>
      <c r="H5"/>
      <c r="I5"/>
      <c r="J5"/>
      <c r="K5"/>
      <c r="L5"/>
      <c r="M5"/>
      <c r="O5"/>
      <c r="P5"/>
      <c r="Q5"/>
      <c r="R5"/>
      <c r="T5"/>
      <c r="W5"/>
      <c r="X5"/>
      <c r="Y5"/>
      <c r="Z5"/>
      <c r="AA5"/>
      <c r="AB5"/>
      <c r="AC5"/>
      <c r="AD5"/>
      <c r="AE5"/>
      <c r="AF5"/>
      <c r="AG5"/>
      <c r="AH5"/>
    </row>
    <row r="6" spans="1:34">
      <c r="B6"/>
      <c r="C6"/>
      <c r="D6"/>
      <c r="E6"/>
      <c r="G6"/>
      <c r="H6"/>
      <c r="I6"/>
      <c r="J6"/>
      <c r="K6"/>
      <c r="L6"/>
      <c r="M6"/>
      <c r="O6"/>
      <c r="P6"/>
      <c r="Q6"/>
      <c r="R6"/>
      <c r="T6"/>
      <c r="W6"/>
      <c r="X6"/>
      <c r="Y6"/>
      <c r="Z6"/>
      <c r="AA6"/>
      <c r="AB6"/>
      <c r="AC6"/>
      <c r="AD6"/>
      <c r="AE6"/>
      <c r="AF6"/>
      <c r="AG6"/>
      <c r="AH6"/>
    </row>
    <row r="7" spans="1:34">
      <c r="B7"/>
      <c r="C7"/>
      <c r="D7"/>
      <c r="E7"/>
      <c r="G7"/>
      <c r="H7"/>
      <c r="I7"/>
      <c r="J7"/>
      <c r="K7"/>
      <c r="L7"/>
      <c r="M7"/>
      <c r="O7"/>
      <c r="P7"/>
      <c r="Q7"/>
      <c r="R7"/>
      <c r="T7"/>
      <c r="W7"/>
      <c r="X7"/>
      <c r="Y7"/>
      <c r="Z7"/>
      <c r="AA7"/>
      <c r="AB7"/>
      <c r="AC7"/>
      <c r="AD7"/>
      <c r="AE7"/>
      <c r="AF7"/>
      <c r="AG7"/>
      <c r="AH7"/>
    </row>
    <row r="8" spans="1:34">
      <c r="B8"/>
      <c r="C8"/>
      <c r="D8"/>
      <c r="E8"/>
      <c r="G8"/>
      <c r="H8"/>
      <c r="I8"/>
      <c r="J8"/>
      <c r="K8"/>
      <c r="L8"/>
      <c r="M8"/>
      <c r="O8"/>
      <c r="P8"/>
      <c r="Q8"/>
      <c r="R8"/>
      <c r="T8"/>
      <c r="W8"/>
      <c r="X8"/>
      <c r="Y8"/>
      <c r="Z8"/>
      <c r="AA8"/>
      <c r="AB8"/>
      <c r="AC8"/>
      <c r="AD8"/>
      <c r="AE8"/>
      <c r="AF8"/>
      <c r="AG8"/>
      <c r="AH8"/>
    </row>
    <row r="9" spans="1:34">
      <c r="B9"/>
      <c r="C9"/>
      <c r="D9"/>
      <c r="E9"/>
      <c r="G9"/>
      <c r="H9"/>
      <c r="I9"/>
      <c r="J9"/>
      <c r="K9"/>
      <c r="L9"/>
      <c r="M9"/>
      <c r="O9"/>
      <c r="P9"/>
      <c r="Q9"/>
      <c r="R9"/>
      <c r="T9"/>
      <c r="W9"/>
      <c r="X9"/>
      <c r="Y9"/>
      <c r="Z9"/>
      <c r="AA9"/>
      <c r="AB9"/>
      <c r="AC9"/>
      <c r="AD9"/>
      <c r="AE9"/>
      <c r="AF9"/>
      <c r="AG9"/>
      <c r="AH9" s="158"/>
    </row>
    <row r="10" spans="1:34">
      <c r="B10"/>
      <c r="C10"/>
      <c r="D10"/>
      <c r="E10"/>
      <c r="G10"/>
      <c r="H10"/>
      <c r="I10"/>
      <c r="J10"/>
      <c r="K10"/>
      <c r="L10"/>
      <c r="M10"/>
      <c r="O10"/>
      <c r="P10"/>
      <c r="Q10"/>
      <c r="R10"/>
      <c r="T10"/>
      <c r="W10"/>
      <c r="X10"/>
      <c r="Y10"/>
      <c r="Z10"/>
      <c r="AA10"/>
      <c r="AB10"/>
      <c r="AC10"/>
      <c r="AD10"/>
      <c r="AE10"/>
      <c r="AF10"/>
      <c r="AG10"/>
      <c r="AH10"/>
    </row>
    <row r="11" spans="1:34">
      <c r="B11"/>
      <c r="C11"/>
      <c r="D11"/>
      <c r="E11"/>
      <c r="G11"/>
      <c r="H11"/>
      <c r="I11"/>
      <c r="J11"/>
      <c r="K11"/>
      <c r="L11"/>
      <c r="M11"/>
      <c r="O11"/>
      <c r="P11"/>
      <c r="Q11"/>
      <c r="R11"/>
      <c r="T11"/>
      <c r="W11"/>
      <c r="X11"/>
      <c r="Y11"/>
      <c r="Z11"/>
      <c r="AA11"/>
      <c r="AB11"/>
      <c r="AC11"/>
      <c r="AD11"/>
      <c r="AE11"/>
      <c r="AF11"/>
      <c r="AG11"/>
      <c r="AH11"/>
    </row>
    <row r="12" spans="1:34">
      <c r="B12"/>
      <c r="C12"/>
      <c r="D12"/>
      <c r="E12"/>
      <c r="G12"/>
      <c r="H12"/>
      <c r="I12"/>
      <c r="J12"/>
      <c r="K12"/>
      <c r="L12"/>
      <c r="M12"/>
      <c r="O12"/>
      <c r="P12"/>
      <c r="Q12"/>
      <c r="R12"/>
      <c r="T12"/>
      <c r="W12"/>
      <c r="X12"/>
      <c r="Y12"/>
      <c r="Z12"/>
      <c r="AA12"/>
      <c r="AB12"/>
      <c r="AC12"/>
      <c r="AD12"/>
      <c r="AE12"/>
      <c r="AF12"/>
      <c r="AG12"/>
      <c r="AH12"/>
    </row>
    <row r="13" spans="1:34">
      <c r="B13"/>
      <c r="C13"/>
      <c r="D13"/>
      <c r="E13"/>
      <c r="G13"/>
      <c r="H13"/>
      <c r="I13"/>
      <c r="J13"/>
      <c r="K13"/>
      <c r="L13"/>
      <c r="M13"/>
      <c r="O13"/>
      <c r="P13"/>
      <c r="Q13"/>
      <c r="R13"/>
      <c r="T13"/>
      <c r="W13"/>
      <c r="X13"/>
      <c r="Y13"/>
      <c r="Z13"/>
      <c r="AA13"/>
      <c r="AB13"/>
      <c r="AC13"/>
      <c r="AD13"/>
      <c r="AE13"/>
      <c r="AF13"/>
      <c r="AG13"/>
      <c r="AH13"/>
    </row>
    <row r="14" spans="1:34">
      <c r="B14"/>
      <c r="C14"/>
      <c r="D14"/>
      <c r="E14"/>
      <c r="G14"/>
      <c r="H14"/>
      <c r="I14"/>
      <c r="J14"/>
      <c r="K14"/>
      <c r="L14"/>
      <c r="M14"/>
      <c r="O14"/>
      <c r="P14"/>
      <c r="Q14"/>
      <c r="R14"/>
      <c r="T14"/>
      <c r="W14"/>
      <c r="X14"/>
      <c r="Y14"/>
      <c r="Z14"/>
      <c r="AA14"/>
      <c r="AB14"/>
      <c r="AC14"/>
      <c r="AD14"/>
      <c r="AE14"/>
      <c r="AF14"/>
      <c r="AG14"/>
      <c r="AH14"/>
    </row>
    <row r="15" spans="1:34">
      <c r="B15"/>
      <c r="C15"/>
      <c r="D15"/>
      <c r="E15"/>
      <c r="G15"/>
      <c r="H15"/>
      <c r="I15"/>
      <c r="J15"/>
      <c r="K15"/>
      <c r="L15"/>
      <c r="M15"/>
      <c r="O15"/>
      <c r="P15"/>
      <c r="Q15"/>
      <c r="R15"/>
      <c r="T15"/>
      <c r="W15"/>
      <c r="X15"/>
      <c r="Y15"/>
      <c r="Z15"/>
      <c r="AA15"/>
      <c r="AB15"/>
      <c r="AC15"/>
      <c r="AD15"/>
      <c r="AE15"/>
      <c r="AF15"/>
      <c r="AG15"/>
      <c r="AH15"/>
    </row>
    <row r="16" spans="1:34">
      <c r="B16"/>
      <c r="C16"/>
      <c r="D16"/>
      <c r="E16"/>
      <c r="G16"/>
      <c r="H16"/>
      <c r="I16"/>
      <c r="J16"/>
      <c r="K16"/>
      <c r="L16"/>
      <c r="M16"/>
      <c r="O16"/>
      <c r="P16"/>
      <c r="Q16"/>
      <c r="R16"/>
      <c r="T16"/>
      <c r="W16"/>
      <c r="X16"/>
      <c r="Y16"/>
      <c r="Z16"/>
      <c r="AA16"/>
      <c r="AB16"/>
      <c r="AC16"/>
      <c r="AD16"/>
      <c r="AE16"/>
      <c r="AF16"/>
      <c r="AG16"/>
      <c r="AH16"/>
    </row>
    <row r="17" spans="2:34">
      <c r="B17"/>
      <c r="C17"/>
      <c r="D17"/>
      <c r="E17"/>
      <c r="G17"/>
      <c r="H17"/>
      <c r="I17"/>
      <c r="J17"/>
      <c r="K17"/>
      <c r="L17"/>
      <c r="M17"/>
      <c r="O17"/>
      <c r="P17"/>
      <c r="Q17"/>
      <c r="R17"/>
      <c r="T17"/>
      <c r="W17"/>
      <c r="X17"/>
      <c r="Y17"/>
      <c r="Z17"/>
      <c r="AA17"/>
      <c r="AB17"/>
      <c r="AC17"/>
      <c r="AD17"/>
      <c r="AE17"/>
      <c r="AF17"/>
      <c r="AG17"/>
      <c r="AH17" s="158"/>
    </row>
    <row r="18" spans="2:34">
      <c r="B18"/>
      <c r="C18"/>
      <c r="D18"/>
      <c r="E18"/>
      <c r="G18"/>
      <c r="H18"/>
      <c r="I18"/>
      <c r="J18"/>
      <c r="K18"/>
      <c r="L18"/>
      <c r="M18"/>
      <c r="O18"/>
      <c r="P18"/>
      <c r="Q18"/>
      <c r="R18"/>
      <c r="T18"/>
      <c r="W18"/>
      <c r="X18"/>
      <c r="Y18"/>
      <c r="Z18"/>
      <c r="AA18"/>
      <c r="AB18"/>
      <c r="AC18"/>
      <c r="AD18"/>
      <c r="AE18"/>
      <c r="AF18"/>
      <c r="AG18"/>
      <c r="AH18"/>
    </row>
    <row r="19" spans="2:34">
      <c r="B19"/>
      <c r="C19"/>
      <c r="D19"/>
      <c r="E19"/>
      <c r="G19"/>
      <c r="H19"/>
      <c r="I19"/>
      <c r="J19"/>
      <c r="K19"/>
      <c r="L19"/>
      <c r="M19"/>
      <c r="O19"/>
      <c r="P19"/>
      <c r="Q19"/>
      <c r="R19"/>
      <c r="T19"/>
      <c r="W19"/>
      <c r="X19"/>
      <c r="Y19"/>
      <c r="Z19"/>
      <c r="AA19"/>
      <c r="AB19"/>
      <c r="AC19"/>
      <c r="AD19"/>
      <c r="AE19"/>
      <c r="AF19"/>
      <c r="AG19"/>
      <c r="AH19"/>
    </row>
    <row r="20" spans="2:34">
      <c r="B20"/>
      <c r="C20"/>
      <c r="D20"/>
      <c r="E20"/>
      <c r="G20"/>
      <c r="H20"/>
      <c r="I20"/>
      <c r="J20"/>
      <c r="K20"/>
      <c r="L20"/>
      <c r="M20"/>
      <c r="O20"/>
      <c r="P20"/>
      <c r="Q20"/>
      <c r="R20"/>
      <c r="T20"/>
      <c r="W20"/>
      <c r="X20"/>
      <c r="Y20"/>
      <c r="Z20"/>
      <c r="AA20"/>
      <c r="AB20"/>
      <c r="AC20"/>
      <c r="AD20"/>
      <c r="AE20"/>
      <c r="AF20"/>
      <c r="AG20"/>
      <c r="AH20" s="158"/>
    </row>
    <row r="21" spans="2:34">
      <c r="B21"/>
      <c r="C21"/>
      <c r="D21"/>
      <c r="E21"/>
      <c r="G21"/>
      <c r="H21"/>
      <c r="I21"/>
      <c r="J21"/>
      <c r="K21"/>
      <c r="L21"/>
      <c r="M21"/>
      <c r="O21"/>
      <c r="P21"/>
      <c r="Q21"/>
      <c r="R21"/>
      <c r="T21"/>
      <c r="W21"/>
      <c r="X21"/>
      <c r="Y21"/>
      <c r="Z21"/>
      <c r="AA21"/>
      <c r="AB21"/>
      <c r="AC21"/>
      <c r="AD21"/>
      <c r="AE21"/>
      <c r="AF21"/>
      <c r="AG21"/>
      <c r="AH21" s="158"/>
    </row>
    <row r="22" spans="2:34">
      <c r="B22"/>
      <c r="C22"/>
      <c r="D22"/>
      <c r="E22"/>
      <c r="G22"/>
      <c r="H22"/>
      <c r="I22"/>
      <c r="J22"/>
      <c r="K22"/>
      <c r="L22"/>
      <c r="M22"/>
      <c r="O22"/>
      <c r="P22"/>
      <c r="Q22"/>
      <c r="R22"/>
      <c r="T22"/>
      <c r="W22"/>
      <c r="X22"/>
      <c r="Y22"/>
      <c r="Z22"/>
      <c r="AA22"/>
      <c r="AB22"/>
      <c r="AC22"/>
      <c r="AD22"/>
      <c r="AE22"/>
      <c r="AF22"/>
      <c r="AG22"/>
      <c r="AH22"/>
    </row>
    <row r="23" spans="2:34">
      <c r="B23"/>
      <c r="C23"/>
      <c r="D23"/>
      <c r="E23"/>
      <c r="G23"/>
      <c r="H23"/>
      <c r="I23"/>
      <c r="J23"/>
      <c r="K23"/>
      <c r="L23"/>
      <c r="M23"/>
      <c r="O23"/>
      <c r="P23"/>
      <c r="Q23"/>
      <c r="R23"/>
      <c r="T23"/>
      <c r="W23"/>
      <c r="X23"/>
      <c r="Y23"/>
      <c r="Z23"/>
      <c r="AA23"/>
      <c r="AB23"/>
      <c r="AC23"/>
      <c r="AD23"/>
      <c r="AE23"/>
      <c r="AF23"/>
      <c r="AG23"/>
      <c r="AH23"/>
    </row>
    <row r="24" spans="2:34">
      <c r="B24"/>
      <c r="C24"/>
      <c r="D24"/>
      <c r="E24"/>
      <c r="G24"/>
      <c r="H24"/>
      <c r="I24"/>
      <c r="J24"/>
      <c r="K24"/>
      <c r="L24"/>
      <c r="M24"/>
      <c r="O24"/>
      <c r="P24"/>
      <c r="Q24" s="158"/>
      <c r="R24"/>
      <c r="T24"/>
      <c r="W24"/>
      <c r="X24"/>
      <c r="Y24"/>
      <c r="Z24"/>
      <c r="AA24"/>
      <c r="AB24"/>
      <c r="AC24"/>
      <c r="AD24"/>
      <c r="AE24"/>
      <c r="AF24"/>
      <c r="AG24"/>
      <c r="AH24"/>
    </row>
    <row r="25" spans="2:34">
      <c r="B25"/>
      <c r="C25"/>
      <c r="D25"/>
      <c r="E25"/>
      <c r="G25"/>
      <c r="H25"/>
      <c r="I25"/>
      <c r="J25"/>
      <c r="K25"/>
      <c r="L25"/>
      <c r="M25"/>
      <c r="O25"/>
      <c r="P25"/>
      <c r="Q25"/>
      <c r="R25"/>
      <c r="T25"/>
      <c r="W25"/>
      <c r="X25"/>
      <c r="Y25"/>
      <c r="Z25"/>
      <c r="AA25"/>
      <c r="AB25"/>
      <c r="AC25"/>
      <c r="AD25"/>
      <c r="AE25"/>
      <c r="AF25"/>
      <c r="AG25"/>
      <c r="AH25"/>
    </row>
    <row r="26" spans="2:34">
      <c r="B26"/>
      <c r="C26"/>
      <c r="D26"/>
      <c r="E26"/>
      <c r="G26"/>
      <c r="H26"/>
      <c r="I26"/>
      <c r="J26"/>
      <c r="K26"/>
      <c r="L26"/>
      <c r="M26"/>
      <c r="O26"/>
      <c r="P26"/>
      <c r="Q26"/>
      <c r="R26"/>
      <c r="T26"/>
      <c r="W26"/>
      <c r="X26"/>
      <c r="Y26"/>
      <c r="Z26"/>
      <c r="AA26"/>
      <c r="AB26"/>
      <c r="AC26"/>
      <c r="AD26"/>
      <c r="AE26"/>
      <c r="AF26"/>
      <c r="AG26"/>
      <c r="AH26"/>
    </row>
    <row r="27" spans="2:34">
      <c r="B27"/>
      <c r="C27"/>
      <c r="D27"/>
      <c r="E27"/>
      <c r="G27"/>
      <c r="H27"/>
      <c r="I27"/>
      <c r="J27"/>
      <c r="K27"/>
      <c r="L27"/>
      <c r="M27"/>
      <c r="O27"/>
      <c r="P27"/>
      <c r="Q27"/>
      <c r="R27"/>
      <c r="T27"/>
      <c r="W27"/>
      <c r="X27"/>
      <c r="Y27"/>
      <c r="Z27"/>
      <c r="AA27"/>
      <c r="AB27"/>
      <c r="AC27"/>
      <c r="AD27"/>
      <c r="AE27"/>
      <c r="AF27"/>
      <c r="AG27"/>
      <c r="AH27"/>
    </row>
    <row r="28" spans="2:34">
      <c r="B28"/>
      <c r="C28"/>
      <c r="D28"/>
      <c r="E28"/>
      <c r="G28"/>
      <c r="H28"/>
      <c r="I28"/>
      <c r="J28"/>
      <c r="K28"/>
      <c r="L28"/>
      <c r="M28"/>
      <c r="O28" s="158"/>
      <c r="P28"/>
      <c r="Q28"/>
      <c r="R28"/>
      <c r="T28" s="158"/>
      <c r="W28"/>
      <c r="X28"/>
      <c r="Y28"/>
      <c r="Z28"/>
      <c r="AA28"/>
      <c r="AB28"/>
      <c r="AC28"/>
      <c r="AD28"/>
      <c r="AE28"/>
      <c r="AF28"/>
      <c r="AG28"/>
      <c r="AH28" s="158"/>
    </row>
    <row r="29" spans="2:34">
      <c r="B29"/>
      <c r="C29"/>
      <c r="D29"/>
      <c r="E29"/>
      <c r="G29"/>
      <c r="H29"/>
      <c r="I29"/>
      <c r="J29"/>
      <c r="K29"/>
      <c r="L29"/>
      <c r="M29"/>
      <c r="P29"/>
      <c r="Q29"/>
      <c r="R29"/>
      <c r="T29"/>
      <c r="W29"/>
      <c r="X29"/>
      <c r="Y29"/>
      <c r="Z29"/>
      <c r="AA29"/>
      <c r="AB29"/>
      <c r="AC29"/>
      <c r="AD29"/>
      <c r="AE29"/>
      <c r="AF29"/>
      <c r="AG29"/>
      <c r="AH29"/>
    </row>
    <row r="30" spans="2:34">
      <c r="B30"/>
      <c r="C30"/>
      <c r="D30"/>
      <c r="E30"/>
      <c r="G30"/>
      <c r="H30"/>
      <c r="I30"/>
      <c r="J30"/>
      <c r="K30"/>
      <c r="L30"/>
      <c r="M30"/>
      <c r="P30"/>
      <c r="Q30"/>
      <c r="R30"/>
      <c r="T30"/>
      <c r="W30"/>
      <c r="X30"/>
      <c r="Y30"/>
      <c r="Z30"/>
      <c r="AA30"/>
      <c r="AB30"/>
      <c r="AC30"/>
      <c r="AD30"/>
      <c r="AE30"/>
      <c r="AF30"/>
      <c r="AG30"/>
      <c r="AH30"/>
    </row>
    <row r="31" spans="2:34">
      <c r="B31"/>
      <c r="C31"/>
      <c r="D31"/>
      <c r="E31"/>
      <c r="G31"/>
      <c r="H31"/>
      <c r="I31"/>
      <c r="J31"/>
      <c r="K31"/>
      <c r="L31"/>
      <c r="M31"/>
      <c r="P31"/>
      <c r="Q31" s="158"/>
      <c r="R31"/>
      <c r="T31"/>
      <c r="W31"/>
      <c r="X31"/>
      <c r="Y31"/>
      <c r="Z31"/>
      <c r="AA31"/>
      <c r="AB31"/>
      <c r="AC31"/>
      <c r="AD31"/>
      <c r="AE31"/>
      <c r="AF31"/>
      <c r="AG31"/>
      <c r="AH31"/>
    </row>
    <row r="32" spans="2:34">
      <c r="B32"/>
      <c r="C32"/>
      <c r="D32"/>
      <c r="E32"/>
      <c r="G32"/>
      <c r="H32"/>
      <c r="I32"/>
      <c r="J32"/>
      <c r="K32"/>
      <c r="L32" s="158"/>
      <c r="M32"/>
      <c r="P32"/>
      <c r="R32"/>
      <c r="T32"/>
      <c r="W32"/>
      <c r="X32"/>
      <c r="Y32"/>
      <c r="Z32"/>
      <c r="AA32"/>
      <c r="AB32"/>
      <c r="AC32"/>
      <c r="AD32"/>
      <c r="AE32"/>
      <c r="AF32"/>
      <c r="AG32"/>
      <c r="AH32"/>
    </row>
    <row r="33" spans="2:34">
      <c r="B33"/>
      <c r="C33" s="158"/>
      <c r="D33"/>
      <c r="E33" s="158"/>
      <c r="G33" s="158"/>
      <c r="H33"/>
      <c r="I33" s="158"/>
      <c r="J33"/>
      <c r="K33"/>
      <c r="M33"/>
      <c r="P33"/>
      <c r="R33"/>
      <c r="T33"/>
      <c r="W33"/>
      <c r="X33" s="158"/>
      <c r="Y33"/>
      <c r="Z33"/>
      <c r="AA33"/>
      <c r="AB33"/>
      <c r="AC33"/>
      <c r="AD33"/>
      <c r="AE33"/>
      <c r="AF33"/>
      <c r="AG33"/>
      <c r="AH33"/>
    </row>
    <row r="34" spans="2:34">
      <c r="B34" s="158"/>
      <c r="D34"/>
      <c r="H34"/>
      <c r="J34"/>
      <c r="K34"/>
      <c r="M34"/>
      <c r="P34" s="158"/>
      <c r="R34" s="158"/>
      <c r="T34" s="158"/>
      <c r="W34"/>
      <c r="X34"/>
      <c r="Y34"/>
      <c r="Z34"/>
      <c r="AA34"/>
      <c r="AB34"/>
      <c r="AC34"/>
      <c r="AD34"/>
      <c r="AE34"/>
      <c r="AF34"/>
      <c r="AG34"/>
      <c r="AH34"/>
    </row>
    <row r="35" spans="2:34">
      <c r="D35" s="158"/>
      <c r="H35"/>
      <c r="J35"/>
      <c r="K35"/>
      <c r="M35"/>
      <c r="R35"/>
      <c r="W35" s="158"/>
      <c r="X35"/>
      <c r="Y35"/>
      <c r="Z35"/>
      <c r="AA35"/>
      <c r="AB35"/>
      <c r="AC35" s="158"/>
      <c r="AD35" s="158"/>
      <c r="AE35" s="158"/>
      <c r="AF35" s="158"/>
      <c r="AG35" s="158"/>
      <c r="AH35" s="158"/>
    </row>
    <row r="36" spans="2:34">
      <c r="H36" s="158"/>
      <c r="J36" s="158"/>
      <c r="K36" s="158"/>
      <c r="M36" s="158"/>
      <c r="R36"/>
      <c r="W36"/>
      <c r="X36"/>
      <c r="Y36" s="158"/>
      <c r="Z36" s="158"/>
      <c r="AA36" s="158"/>
      <c r="AB36" s="158"/>
      <c r="AC36" s="158"/>
      <c r="AD36" s="158"/>
      <c r="AE36" s="158"/>
      <c r="AF36" s="158"/>
      <c r="AG36" s="158"/>
      <c r="AH36" s="158"/>
    </row>
    <row r="37" spans="2:34">
      <c r="R37"/>
      <c r="W37"/>
      <c r="X37"/>
      <c r="Y37"/>
      <c r="Z37"/>
      <c r="AA37"/>
      <c r="AB37"/>
      <c r="AC37"/>
      <c r="AD37"/>
      <c r="AE37"/>
      <c r="AF37"/>
      <c r="AG37"/>
      <c r="AH37" s="158"/>
    </row>
    <row r="38" spans="2:34">
      <c r="R38"/>
      <c r="W38"/>
      <c r="X38"/>
      <c r="Y38"/>
      <c r="Z38"/>
      <c r="AA38"/>
      <c r="AB38"/>
      <c r="AC38"/>
      <c r="AD38"/>
      <c r="AE38"/>
      <c r="AF38"/>
      <c r="AG38" s="158"/>
      <c r="AH38" s="158"/>
    </row>
    <row r="39" spans="2:34">
      <c r="R39"/>
      <c r="W39"/>
      <c r="X39"/>
      <c r="Y39"/>
      <c r="Z39"/>
      <c r="AA39"/>
      <c r="AB39"/>
      <c r="AC39"/>
      <c r="AD39"/>
      <c r="AE39"/>
      <c r="AF39"/>
      <c r="AG39"/>
      <c r="AH39"/>
    </row>
    <row r="40" spans="2:34">
      <c r="R40"/>
      <c r="W40"/>
      <c r="X40" s="158"/>
      <c r="Y40"/>
      <c r="Z40"/>
      <c r="AA40"/>
      <c r="AB40"/>
      <c r="AC40"/>
      <c r="AD40"/>
      <c r="AE40"/>
      <c r="AF40"/>
      <c r="AG40"/>
      <c r="AH40"/>
    </row>
    <row r="41" spans="2:34">
      <c r="R41" s="158"/>
      <c r="W41"/>
      <c r="X41"/>
      <c r="Y41"/>
      <c r="Z41"/>
      <c r="AA41"/>
      <c r="AB41"/>
      <c r="AC41"/>
      <c r="AD41"/>
      <c r="AE41"/>
      <c r="AF41"/>
      <c r="AG41"/>
      <c r="AH41"/>
    </row>
    <row r="42" spans="2:34">
      <c r="W42" s="158"/>
      <c r="X42"/>
      <c r="Y42"/>
      <c r="Z42"/>
      <c r="AA42"/>
      <c r="AB42"/>
      <c r="AC42"/>
      <c r="AD42"/>
      <c r="AE42"/>
      <c r="AF42"/>
      <c r="AG42"/>
      <c r="AH42"/>
    </row>
    <row r="43" spans="2:34">
      <c r="W43"/>
      <c r="X43"/>
      <c r="Y43" s="158"/>
      <c r="Z43" s="158"/>
      <c r="AA43" s="158"/>
      <c r="AB43" s="158"/>
      <c r="AC43" s="158"/>
      <c r="AD43" s="158"/>
      <c r="AE43" s="158"/>
      <c r="AF43" s="158"/>
      <c r="AG43" s="158"/>
      <c r="AH43" s="158"/>
    </row>
    <row r="44" spans="2:34">
      <c r="W44"/>
      <c r="X44"/>
      <c r="Y44"/>
      <c r="Z44"/>
      <c r="AA44"/>
      <c r="AB44"/>
      <c r="AC44"/>
      <c r="AD44"/>
      <c r="AE44"/>
      <c r="AF44"/>
      <c r="AG44"/>
      <c r="AH44" s="158"/>
    </row>
    <row r="45" spans="2:34">
      <c r="W45"/>
      <c r="X45" s="158"/>
      <c r="Y45"/>
      <c r="Z45"/>
      <c r="AA45"/>
      <c r="AB45"/>
      <c r="AC45"/>
      <c r="AD45"/>
      <c r="AE45"/>
      <c r="AF45"/>
      <c r="AG45"/>
      <c r="AH45"/>
    </row>
    <row r="46" spans="2:34">
      <c r="W46"/>
      <c r="Y46"/>
      <c r="Z46"/>
      <c r="AA46"/>
      <c r="AB46"/>
      <c r="AC46"/>
      <c r="AD46"/>
      <c r="AE46"/>
      <c r="AF46"/>
      <c r="AG46"/>
      <c r="AH46"/>
    </row>
    <row r="47" spans="2:34">
      <c r="W47"/>
      <c r="Y47"/>
      <c r="Z47"/>
      <c r="AA47"/>
      <c r="AB47"/>
      <c r="AC47"/>
      <c r="AD47"/>
      <c r="AE47"/>
      <c r="AF47"/>
      <c r="AG47"/>
      <c r="AH47"/>
    </row>
    <row r="48" spans="2:34">
      <c r="W48" s="158"/>
      <c r="Y48" s="158"/>
      <c r="Z48" s="158"/>
      <c r="AA48" s="158"/>
      <c r="AB48" s="158"/>
      <c r="AC48" s="158"/>
      <c r="AD48" s="158"/>
      <c r="AE48" s="158"/>
      <c r="AF48" s="158"/>
      <c r="AG48" s="158"/>
      <c r="AH48" s="158"/>
    </row>
    <row r="49" spans="25:34">
      <c r="Y49"/>
      <c r="Z49"/>
      <c r="AA49"/>
      <c r="AB49"/>
      <c r="AC49"/>
      <c r="AD49"/>
      <c r="AE49"/>
      <c r="AF49"/>
      <c r="AG49"/>
      <c r="AH49"/>
    </row>
    <row r="50" spans="25:34">
      <c r="Y50"/>
      <c r="Z50"/>
      <c r="AA50"/>
      <c r="AB50"/>
      <c r="AC50"/>
      <c r="AD50"/>
      <c r="AE50" s="158"/>
      <c r="AF50" s="158"/>
      <c r="AG50" s="158"/>
      <c r="AH50" s="158"/>
    </row>
    <row r="51" spans="25:34">
      <c r="Y51"/>
      <c r="Z51"/>
      <c r="AA51"/>
      <c r="AB51"/>
      <c r="AC51" s="158"/>
      <c r="AD51" s="158"/>
      <c r="AE51" s="158"/>
      <c r="AF51" s="158"/>
      <c r="AG51" s="158"/>
      <c r="AH51" s="158"/>
    </row>
    <row r="52" spans="25:34">
      <c r="Y52"/>
      <c r="Z52"/>
      <c r="AA52"/>
      <c r="AB52"/>
      <c r="AC52"/>
      <c r="AD52"/>
      <c r="AE52"/>
      <c r="AF52"/>
      <c r="AG52"/>
      <c r="AH52"/>
    </row>
    <row r="53" spans="25:34">
      <c r="Y53"/>
      <c r="Z53"/>
      <c r="AA53"/>
      <c r="AB53"/>
      <c r="AC53"/>
      <c r="AD53"/>
      <c r="AE53"/>
      <c r="AF53" s="158"/>
      <c r="AG53" s="158"/>
      <c r="AH53" s="158"/>
    </row>
    <row r="54" spans="25:34">
      <c r="Y54"/>
      <c r="Z54"/>
      <c r="AA54"/>
      <c r="AB54"/>
      <c r="AC54"/>
      <c r="AD54"/>
      <c r="AE54"/>
      <c r="AF54"/>
      <c r="AG54"/>
      <c r="AH54" s="158"/>
    </row>
    <row r="55" spans="25:34">
      <c r="Y55"/>
      <c r="Z55"/>
      <c r="AA55"/>
      <c r="AB55"/>
      <c r="AC55"/>
      <c r="AD55"/>
      <c r="AE55"/>
      <c r="AF55"/>
      <c r="AG55"/>
      <c r="AH55"/>
    </row>
    <row r="56" spans="25:34">
      <c r="Y56"/>
      <c r="Z56"/>
      <c r="AA56"/>
      <c r="AB56" s="158"/>
      <c r="AC56" s="158"/>
      <c r="AD56" s="158"/>
      <c r="AE56" s="158"/>
      <c r="AF56" s="158"/>
      <c r="AG56" s="158"/>
      <c r="AH56" s="158"/>
    </row>
    <row r="57" spans="25:34">
      <c r="Y57"/>
      <c r="Z57"/>
      <c r="AA57"/>
      <c r="AB57"/>
      <c r="AC57"/>
      <c r="AD57"/>
      <c r="AE57"/>
      <c r="AF57"/>
      <c r="AG57"/>
      <c r="AH57" s="158"/>
    </row>
    <row r="58" spans="25:34">
      <c r="Y58"/>
      <c r="Z58"/>
      <c r="AA58"/>
      <c r="AB58"/>
      <c r="AC58"/>
      <c r="AD58"/>
      <c r="AE58"/>
      <c r="AF58"/>
      <c r="AG58"/>
      <c r="AH58" s="158"/>
    </row>
    <row r="59" spans="25:34">
      <c r="Y59"/>
      <c r="Z59"/>
      <c r="AA59"/>
      <c r="AB59"/>
      <c r="AC59"/>
      <c r="AD59"/>
      <c r="AE59"/>
      <c r="AF59"/>
      <c r="AG59" s="158"/>
      <c r="AH59" s="158"/>
    </row>
    <row r="60" spans="25:34">
      <c r="Y60"/>
      <c r="Z60"/>
      <c r="AA60"/>
      <c r="AB60"/>
      <c r="AC60"/>
      <c r="AD60"/>
      <c r="AE60"/>
      <c r="AF60"/>
      <c r="AG60"/>
      <c r="AH60"/>
    </row>
    <row r="61" spans="25:34">
      <c r="Y61"/>
      <c r="Z61"/>
      <c r="AA61"/>
      <c r="AB61"/>
      <c r="AC61"/>
      <c r="AD61"/>
      <c r="AE61"/>
      <c r="AF61"/>
      <c r="AG61"/>
      <c r="AH61"/>
    </row>
    <row r="62" spans="25:34">
      <c r="Y62"/>
      <c r="Z62"/>
      <c r="AA62"/>
      <c r="AB62"/>
      <c r="AC62"/>
      <c r="AD62"/>
      <c r="AE62"/>
      <c r="AF62"/>
      <c r="AG62"/>
      <c r="AH62"/>
    </row>
    <row r="63" spans="25:34">
      <c r="Y63"/>
      <c r="Z63"/>
      <c r="AA63"/>
      <c r="AB63"/>
      <c r="AC63"/>
      <c r="AD63"/>
      <c r="AE63"/>
      <c r="AF63"/>
      <c r="AG63"/>
      <c r="AH63" s="158"/>
    </row>
    <row r="64" spans="25:34">
      <c r="Y64"/>
      <c r="Z64"/>
      <c r="AA64"/>
      <c r="AB64"/>
      <c r="AC64"/>
      <c r="AD64"/>
      <c r="AE64"/>
      <c r="AF64"/>
      <c r="AG64" s="158"/>
      <c r="AH64" s="158"/>
    </row>
    <row r="65" spans="25:34">
      <c r="Y65"/>
      <c r="Z65"/>
      <c r="AA65"/>
      <c r="AB65"/>
      <c r="AC65"/>
      <c r="AD65"/>
      <c r="AE65"/>
      <c r="AF65"/>
      <c r="AG65"/>
      <c r="AH65"/>
    </row>
    <row r="66" spans="25:34">
      <c r="Y66"/>
      <c r="Z66"/>
      <c r="AA66"/>
      <c r="AB66"/>
      <c r="AC66"/>
      <c r="AD66"/>
      <c r="AE66"/>
      <c r="AF66"/>
      <c r="AG66"/>
      <c r="AH66"/>
    </row>
    <row r="67" spans="25:34">
      <c r="Y67"/>
      <c r="Z67"/>
      <c r="AA67"/>
      <c r="AB67"/>
      <c r="AC67"/>
      <c r="AD67"/>
      <c r="AE67"/>
      <c r="AF67"/>
      <c r="AG67"/>
      <c r="AH67"/>
    </row>
    <row r="68" spans="25:34">
      <c r="Y68"/>
      <c r="Z68"/>
      <c r="AA68"/>
      <c r="AB68" s="158"/>
      <c r="AC68" s="158"/>
      <c r="AD68" s="158"/>
      <c r="AE68" s="158"/>
      <c r="AF68" s="158"/>
      <c r="AG68" s="158"/>
      <c r="AH68" s="158"/>
    </row>
    <row r="69" spans="25:34">
      <c r="Y69"/>
      <c r="Z69"/>
      <c r="AA69"/>
      <c r="AB69"/>
      <c r="AC69"/>
      <c r="AD69"/>
      <c r="AE69"/>
      <c r="AF69" s="158"/>
      <c r="AG69" s="158"/>
      <c r="AH69" s="158"/>
    </row>
    <row r="70" spans="25:34">
      <c r="Y70"/>
      <c r="Z70"/>
      <c r="AA70"/>
      <c r="AB70"/>
      <c r="AC70"/>
      <c r="AD70"/>
      <c r="AE70"/>
      <c r="AF70"/>
      <c r="AG70"/>
      <c r="AH70"/>
    </row>
    <row r="71" spans="25:34">
      <c r="Y71"/>
      <c r="Z71"/>
      <c r="AA71"/>
      <c r="AB71"/>
      <c r="AC71"/>
      <c r="AD71"/>
      <c r="AE71"/>
      <c r="AF71"/>
      <c r="AG71"/>
      <c r="AH71"/>
    </row>
    <row r="72" spans="25:34">
      <c r="Y72"/>
      <c r="Z72"/>
      <c r="AA72"/>
      <c r="AB72"/>
      <c r="AC72"/>
      <c r="AD72"/>
      <c r="AE72"/>
      <c r="AF72"/>
      <c r="AG72"/>
      <c r="AH72"/>
    </row>
    <row r="73" spans="25:34">
      <c r="Y73"/>
      <c r="Z73"/>
      <c r="AA73"/>
      <c r="AB73"/>
      <c r="AC73"/>
      <c r="AD73"/>
      <c r="AE73"/>
      <c r="AF73"/>
      <c r="AG73"/>
      <c r="AH73"/>
    </row>
    <row r="74" spans="25:34">
      <c r="Y74"/>
      <c r="Z74"/>
      <c r="AA74"/>
      <c r="AB74"/>
      <c r="AC74"/>
      <c r="AD74"/>
      <c r="AE74"/>
      <c r="AF74"/>
      <c r="AG74"/>
      <c r="AH74"/>
    </row>
    <row r="75" spans="25:34">
      <c r="Y75"/>
      <c r="Z75"/>
      <c r="AA75"/>
      <c r="AB75"/>
      <c r="AC75"/>
      <c r="AD75"/>
      <c r="AE75"/>
      <c r="AF75"/>
      <c r="AG75"/>
      <c r="AH75" s="158"/>
    </row>
    <row r="76" spans="25:34">
      <c r="Y76"/>
      <c r="Z76"/>
      <c r="AA76"/>
      <c r="AB76"/>
      <c r="AC76"/>
      <c r="AD76"/>
      <c r="AE76"/>
      <c r="AF76" s="158"/>
      <c r="AG76" s="158"/>
      <c r="AH76" s="158"/>
    </row>
    <row r="77" spans="25:34">
      <c r="Y77"/>
      <c r="Z77"/>
      <c r="AA77"/>
      <c r="AB77"/>
      <c r="AC77"/>
      <c r="AD77"/>
      <c r="AE77"/>
      <c r="AF77"/>
      <c r="AG77" s="158"/>
      <c r="AH77" s="158"/>
    </row>
    <row r="78" spans="25:34">
      <c r="Y78"/>
      <c r="Z78"/>
      <c r="AA78"/>
      <c r="AB78"/>
      <c r="AC78"/>
      <c r="AD78"/>
      <c r="AE78"/>
      <c r="AF78"/>
      <c r="AG78"/>
      <c r="AH78"/>
    </row>
    <row r="79" spans="25:34">
      <c r="Y79"/>
      <c r="Z79"/>
      <c r="AA79"/>
      <c r="AB79"/>
      <c r="AC79"/>
      <c r="AD79"/>
      <c r="AE79"/>
      <c r="AF79"/>
      <c r="AG79"/>
      <c r="AH79"/>
    </row>
    <row r="80" spans="25:34">
      <c r="Y80"/>
      <c r="Z80"/>
      <c r="AA80"/>
      <c r="AB80"/>
      <c r="AC80"/>
      <c r="AD80"/>
      <c r="AE80"/>
      <c r="AF80"/>
      <c r="AG80"/>
      <c r="AH80"/>
    </row>
    <row r="81" spans="25:34">
      <c r="Y81"/>
      <c r="Z81"/>
      <c r="AA81"/>
      <c r="AB81"/>
      <c r="AC81"/>
      <c r="AD81"/>
      <c r="AE81"/>
      <c r="AF81"/>
      <c r="AG81"/>
      <c r="AH81"/>
    </row>
    <row r="82" spans="25:34">
      <c r="Y82" s="158"/>
      <c r="Z82"/>
      <c r="AA82"/>
      <c r="AB82"/>
      <c r="AC82"/>
      <c r="AD82"/>
      <c r="AE82"/>
      <c r="AF82"/>
      <c r="AG82"/>
      <c r="AH82"/>
    </row>
    <row r="83" spans="25:34">
      <c r="Y83" s="158"/>
      <c r="Z83" s="158"/>
      <c r="AA83" s="158"/>
      <c r="AB83" s="158"/>
      <c r="AC83" s="158"/>
      <c r="AD83" s="158"/>
      <c r="AE83" s="158"/>
      <c r="AF83" s="158"/>
      <c r="AG83" s="158"/>
      <c r="AH83" s="158"/>
    </row>
    <row r="84" spans="25:34">
      <c r="AF84"/>
      <c r="AG84"/>
      <c r="AH84"/>
    </row>
    <row r="85" spans="25:34">
      <c r="AF85"/>
      <c r="AG85"/>
      <c r="AH85"/>
    </row>
    <row r="86" spans="25:34">
      <c r="AF86"/>
      <c r="AG86"/>
      <c r="AH86"/>
    </row>
    <row r="87" spans="25:34">
      <c r="AF87"/>
      <c r="AG87"/>
      <c r="AH87"/>
    </row>
    <row r="88" spans="25:34">
      <c r="AF88"/>
      <c r="AG88"/>
      <c r="AH88" s="158"/>
    </row>
    <row r="89" spans="25:34">
      <c r="AF89"/>
      <c r="AG89"/>
      <c r="AH89"/>
    </row>
    <row r="90" spans="25:34">
      <c r="AF90"/>
      <c r="AG90"/>
      <c r="AH90"/>
    </row>
    <row r="91" spans="25:34">
      <c r="AF91"/>
      <c r="AG91"/>
      <c r="AH91"/>
    </row>
    <row r="92" spans="25:34" ht="13.5" customHeight="1">
      <c r="AF92"/>
      <c r="AG92"/>
      <c r="AH92"/>
    </row>
    <row r="93" spans="25:34" ht="13.5" customHeight="1">
      <c r="AF93"/>
      <c r="AG93"/>
      <c r="AH93"/>
    </row>
    <row r="94" spans="25:34" ht="13.5" customHeight="1">
      <c r="AF94" s="158"/>
      <c r="AG94" s="158"/>
      <c r="AH94" s="158"/>
    </row>
    <row r="95" spans="25:34" ht="13.5" customHeight="1">
      <c r="AG95"/>
      <c r="AH95" s="158"/>
    </row>
    <row r="96" spans="25:34" ht="13.5" customHeight="1">
      <c r="AG96"/>
      <c r="AH96"/>
    </row>
    <row r="97" spans="33:34" ht="13.5" customHeight="1">
      <c r="AG97"/>
      <c r="AH97"/>
    </row>
    <row r="98" spans="33:34" ht="13.5" customHeight="1">
      <c r="AG98"/>
      <c r="AH98"/>
    </row>
    <row r="99" spans="33:34" ht="13.5" customHeight="1">
      <c r="AG99"/>
      <c r="AH99"/>
    </row>
    <row r="100" spans="33:34" ht="13.5" customHeight="1">
      <c r="AG100"/>
      <c r="AH100"/>
    </row>
    <row r="101" spans="33:34" ht="13.5" customHeight="1">
      <c r="AG101"/>
      <c r="AH101" s="158"/>
    </row>
    <row r="102" spans="33:34" ht="13.5" customHeight="1">
      <c r="AG102"/>
      <c r="AH102"/>
    </row>
    <row r="103" spans="33:34" ht="13.5" customHeight="1">
      <c r="AG103"/>
      <c r="AH103"/>
    </row>
    <row r="104" spans="33:34" ht="13.5" customHeight="1">
      <c r="AG104" s="158"/>
      <c r="AH104" s="158"/>
    </row>
    <row r="105" spans="33:34" ht="13.5" customHeight="1">
      <c r="AH105"/>
    </row>
    <row r="106" spans="33:34" ht="13.5" customHeight="1">
      <c r="AH106"/>
    </row>
    <row r="107" spans="33:34" ht="13.5" customHeight="1">
      <c r="AH107"/>
    </row>
    <row r="108" spans="33:34" ht="13.5" customHeight="1">
      <c r="AH108"/>
    </row>
    <row r="109" spans="33:34" ht="13.5" customHeight="1">
      <c r="AH109"/>
    </row>
    <row r="110" spans="33:34" ht="13.5" customHeight="1">
      <c r="AH110"/>
    </row>
    <row r="111" spans="33:34" ht="13.5" customHeight="1">
      <c r="AH111"/>
    </row>
    <row r="112" spans="33:34" ht="13.5" customHeight="1">
      <c r="AH112"/>
    </row>
    <row r="113" spans="34:34" ht="13.5" customHeight="1">
      <c r="AH113"/>
    </row>
    <row r="114" spans="34:34" ht="13.5" customHeight="1">
      <c r="AH114"/>
    </row>
    <row r="115" spans="34:34" ht="13.5" customHeight="1">
      <c r="AH115"/>
    </row>
    <row r="116" spans="34:34" ht="13.5" customHeight="1">
      <c r="AH116" s="158"/>
    </row>
  </sheetData>
  <sheetProtection password="851F" sheet="1" objects="1" scenarios="1"/>
  <phoneticPr fontId="35"/>
  <printOptions horizontalCentered="1" verticalCentered="1"/>
  <pageMargins left="0" right="0" top="0.196527777777778" bottom="0" header="0.51180555555555496" footer="0"/>
  <pageSetup paperSize="0" scale="0" firstPageNumber="0" orientation="portrait" usePrinterDefaults="0" horizontalDpi="0" verticalDpi="0" copies="0"/>
  <headerFooter>
    <oddFooter>&amp;C&amp;"ＭＳ Ｐゴシック,標準"&amp;P/&amp;N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7"/>
  <sheetViews>
    <sheetView zoomScaleNormal="100" workbookViewId="0"/>
  </sheetViews>
  <sheetFormatPr defaultRowHeight="14.25"/>
  <cols>
    <col min="1" max="1" width="58.375" style="379"/>
    <col min="2" max="8" width="17" style="379"/>
    <col min="9" max="1025" width="14.125" style="379"/>
  </cols>
  <sheetData>
    <row r="1" spans="1:16">
      <c r="A1" s="380"/>
      <c r="B1" s="381"/>
      <c r="C1" s="382"/>
      <c r="D1" s="383"/>
      <c r="E1" s="384"/>
      <c r="F1" s="384"/>
      <c r="G1" s="384"/>
      <c r="H1" s="385"/>
      <c r="I1"/>
      <c r="J1"/>
      <c r="K1"/>
      <c r="L1"/>
      <c r="M1"/>
      <c r="N1"/>
      <c r="O1"/>
      <c r="P1"/>
    </row>
    <row r="2" spans="1:16">
      <c r="A2" s="386"/>
      <c r="B2" s="387"/>
      <c r="C2" s="388"/>
      <c r="D2" s="389" t="s">
        <v>424</v>
      </c>
      <c r="E2" s="390"/>
      <c r="F2" s="391" t="s">
        <v>490</v>
      </c>
      <c r="G2" s="392"/>
      <c r="H2" s="393"/>
      <c r="I2"/>
      <c r="J2"/>
      <c r="K2"/>
      <c r="L2"/>
      <c r="M2"/>
      <c r="N2"/>
      <c r="O2"/>
      <c r="P2"/>
    </row>
    <row r="3" spans="1:16">
      <c r="A3" s="394" t="s">
        <v>429</v>
      </c>
      <c r="B3" s="395"/>
      <c r="C3" s="396"/>
      <c r="D3" s="397">
        <v>41913</v>
      </c>
      <c r="E3" s="398"/>
      <c r="F3" s="399">
        <v>70489</v>
      </c>
      <c r="G3" s="400"/>
      <c r="H3" s="401"/>
      <c r="I3"/>
      <c r="J3"/>
      <c r="K3"/>
      <c r="L3"/>
      <c r="M3"/>
      <c r="N3"/>
      <c r="O3"/>
      <c r="P3"/>
    </row>
    <row r="4" spans="1:16">
      <c r="A4" s="402"/>
      <c r="B4" s="403"/>
      <c r="C4" s="404"/>
      <c r="D4" s="405">
        <v>24402</v>
      </c>
      <c r="E4" s="406"/>
      <c r="F4" s="407">
        <v>37817</v>
      </c>
      <c r="G4" s="408"/>
      <c r="H4" s="409"/>
      <c r="I4"/>
      <c r="J4"/>
      <c r="K4"/>
      <c r="L4"/>
      <c r="M4"/>
      <c r="N4"/>
      <c r="O4"/>
      <c r="P4"/>
    </row>
    <row r="5" spans="1:16">
      <c r="A5" s="394" t="s">
        <v>431</v>
      </c>
      <c r="B5" s="395"/>
      <c r="C5" s="396"/>
      <c r="D5" s="397">
        <v>55313</v>
      </c>
      <c r="E5" s="398"/>
      <c r="F5" s="399">
        <v>84389</v>
      </c>
      <c r="G5" s="400"/>
      <c r="H5" s="401"/>
      <c r="I5"/>
      <c r="J5"/>
      <c r="K5"/>
      <c r="L5"/>
      <c r="M5"/>
      <c r="N5"/>
      <c r="O5"/>
      <c r="P5"/>
    </row>
    <row r="6" spans="1:16">
      <c r="A6" s="402"/>
      <c r="B6" s="403"/>
      <c r="C6" s="404"/>
      <c r="D6" s="405">
        <v>27649</v>
      </c>
      <c r="E6" s="406"/>
      <c r="F6" s="407">
        <v>44339</v>
      </c>
      <c r="G6" s="408"/>
      <c r="H6" s="409"/>
      <c r="I6"/>
      <c r="J6"/>
      <c r="K6"/>
      <c r="L6"/>
      <c r="M6"/>
      <c r="N6"/>
      <c r="O6"/>
      <c r="P6"/>
    </row>
    <row r="7" spans="1:16">
      <c r="A7" s="394" t="s">
        <v>432</v>
      </c>
      <c r="B7" s="395"/>
      <c r="C7" s="396"/>
      <c r="D7" s="397">
        <v>45094</v>
      </c>
      <c r="E7" s="398"/>
      <c r="F7" s="399">
        <v>83623</v>
      </c>
      <c r="G7" s="400"/>
      <c r="H7" s="401"/>
      <c r="I7"/>
      <c r="J7"/>
      <c r="K7"/>
      <c r="L7"/>
      <c r="M7"/>
      <c r="N7"/>
      <c r="O7"/>
      <c r="P7"/>
    </row>
    <row r="8" spans="1:16">
      <c r="A8" s="402"/>
      <c r="B8" s="403"/>
      <c r="C8" s="404"/>
      <c r="D8" s="405">
        <v>25310</v>
      </c>
      <c r="E8" s="406"/>
      <c r="F8" s="407">
        <v>48787</v>
      </c>
      <c r="G8" s="408"/>
      <c r="H8" s="409"/>
      <c r="I8"/>
      <c r="J8"/>
      <c r="K8"/>
      <c r="L8"/>
      <c r="M8"/>
      <c r="N8"/>
      <c r="O8"/>
      <c r="P8"/>
    </row>
    <row r="9" spans="1:16">
      <c r="A9" s="394" t="s">
        <v>433</v>
      </c>
      <c r="B9" s="395"/>
      <c r="C9" s="396"/>
      <c r="D9" s="397">
        <v>33471</v>
      </c>
      <c r="E9" s="398"/>
      <c r="F9" s="399">
        <v>87974</v>
      </c>
      <c r="G9" s="400"/>
      <c r="H9" s="401"/>
      <c r="I9"/>
      <c r="J9"/>
      <c r="K9"/>
      <c r="L9"/>
      <c r="M9"/>
      <c r="N9"/>
      <c r="O9"/>
      <c r="P9"/>
    </row>
    <row r="10" spans="1:16">
      <c r="A10" s="402"/>
      <c r="B10" s="403"/>
      <c r="C10" s="404"/>
      <c r="D10" s="405">
        <v>16251</v>
      </c>
      <c r="E10" s="406"/>
      <c r="F10" s="407">
        <v>48183</v>
      </c>
      <c r="G10" s="408"/>
      <c r="H10" s="409"/>
      <c r="I10"/>
      <c r="J10"/>
      <c r="K10"/>
      <c r="L10"/>
      <c r="M10"/>
      <c r="N10"/>
      <c r="O10"/>
      <c r="P10"/>
    </row>
    <row r="11" spans="1:16">
      <c r="A11" s="394" t="s">
        <v>434</v>
      </c>
      <c r="B11" s="395"/>
      <c r="C11" s="396"/>
      <c r="D11" s="397">
        <v>44137</v>
      </c>
      <c r="E11" s="398"/>
      <c r="F11" s="399">
        <v>83280</v>
      </c>
      <c r="G11" s="400"/>
      <c r="H11" s="401"/>
      <c r="I11"/>
      <c r="J11"/>
      <c r="K11"/>
      <c r="L11"/>
      <c r="M11"/>
      <c r="N11"/>
      <c r="O11"/>
      <c r="P11"/>
    </row>
    <row r="12" spans="1:16">
      <c r="A12" s="402"/>
      <c r="B12" s="403"/>
      <c r="C12" s="410"/>
      <c r="D12" s="405">
        <v>20200</v>
      </c>
      <c r="E12" s="406"/>
      <c r="F12" s="407">
        <v>43123</v>
      </c>
      <c r="G12" s="408"/>
      <c r="H12" s="409"/>
      <c r="I12"/>
      <c r="J12"/>
      <c r="K12"/>
      <c r="L12"/>
      <c r="M12"/>
      <c r="N12"/>
      <c r="O12"/>
      <c r="P12"/>
    </row>
    <row r="13" spans="1:16">
      <c r="A13" s="389"/>
      <c r="B13" s="395"/>
      <c r="C13" s="411"/>
      <c r="D13" s="412">
        <v>43986</v>
      </c>
      <c r="E13" s="413"/>
      <c r="F13" s="414">
        <v>81951</v>
      </c>
      <c r="G13" s="415"/>
      <c r="H13" s="401"/>
      <c r="I13"/>
      <c r="J13"/>
      <c r="K13"/>
      <c r="L13"/>
      <c r="M13"/>
      <c r="N13"/>
      <c r="O13"/>
      <c r="P13"/>
    </row>
    <row r="14" spans="1:16">
      <c r="A14" s="402"/>
      <c r="B14" s="403"/>
      <c r="C14" s="404"/>
      <c r="D14" s="405">
        <v>22762</v>
      </c>
      <c r="E14" s="406"/>
      <c r="F14" s="407">
        <v>44450</v>
      </c>
      <c r="G14" s="408"/>
      <c r="H14" s="409"/>
      <c r="I14"/>
      <c r="J14"/>
      <c r="K14"/>
      <c r="L14"/>
      <c r="M14"/>
      <c r="N14"/>
      <c r="O14"/>
      <c r="P14"/>
    </row>
    <row r="15" spans="1:16">
      <c r="A15"/>
      <c r="B15"/>
      <c r="C15"/>
      <c r="D15"/>
      <c r="E15"/>
      <c r="F15"/>
      <c r="G15"/>
      <c r="H15"/>
      <c r="I15"/>
      <c r="J15"/>
      <c r="K15"/>
      <c r="L15"/>
      <c r="M15"/>
      <c r="N15"/>
      <c r="O15"/>
      <c r="P15"/>
    </row>
    <row r="16" spans="1:16">
      <c r="A16"/>
      <c r="B16"/>
      <c r="C16"/>
      <c r="D16"/>
      <c r="E16"/>
      <c r="F16"/>
      <c r="G16"/>
      <c r="H16"/>
      <c r="I16"/>
      <c r="J16"/>
      <c r="K16"/>
      <c r="L16"/>
      <c r="M16"/>
      <c r="N16"/>
      <c r="O16"/>
      <c r="P16"/>
    </row>
    <row r="17" spans="1:16">
      <c r="A17" s="379" t="s">
        <v>491</v>
      </c>
      <c r="B17"/>
      <c r="C17"/>
      <c r="D17"/>
      <c r="E17"/>
      <c r="F17"/>
      <c r="G17"/>
      <c r="H17"/>
      <c r="I17"/>
      <c r="J17"/>
      <c r="K17"/>
      <c r="L17"/>
      <c r="M17"/>
      <c r="N17"/>
      <c r="O17"/>
      <c r="P17"/>
    </row>
    <row r="18" spans="1:16">
      <c r="A18" s="416"/>
      <c r="B18" s="416" t="e">
        <f>#REF!</f>
        <v>#REF!</v>
      </c>
      <c r="C18" s="416" t="e">
        <f>#REF!</f>
        <v>#REF!</v>
      </c>
      <c r="D18" s="416" t="e">
        <f>#REF!</f>
        <v>#REF!</v>
      </c>
      <c r="E18" s="416" t="e">
        <f>#REF!</f>
        <v>#REF!</v>
      </c>
      <c r="F18" s="416" t="e">
        <f>#REF!</f>
        <v>#REF!</v>
      </c>
      <c r="G18"/>
      <c r="H18"/>
      <c r="I18"/>
      <c r="J18"/>
      <c r="K18"/>
      <c r="L18"/>
      <c r="M18"/>
      <c r="N18"/>
      <c r="O18"/>
      <c r="P18"/>
    </row>
    <row r="19" spans="1:16">
      <c r="A19" s="416" t="s">
        <v>444</v>
      </c>
      <c r="B19" s="416" t="e">
        <f>ROUND(VALUE(SUBSTITUTE(#REF!,"▲","-")),2)</f>
        <v>#REF!</v>
      </c>
      <c r="C19" s="416" t="e">
        <f>ROUND(VALUE(SUBSTITUTE(#REF!,"▲","-")),2)</f>
        <v>#REF!</v>
      </c>
      <c r="D19" s="416" t="e">
        <f>ROUND(VALUE(SUBSTITUTE(#REF!,"▲","-")),2)</f>
        <v>#REF!</v>
      </c>
      <c r="E19" s="416" t="e">
        <f>ROUND(VALUE(SUBSTITUTE(#REF!,"▲","-")),2)</f>
        <v>#REF!</v>
      </c>
      <c r="F19" s="416" t="e">
        <f>ROUND(VALUE(SUBSTITUTE(#REF!,"▲","-")),2)</f>
        <v>#REF!</v>
      </c>
      <c r="G19"/>
      <c r="H19"/>
      <c r="I19"/>
      <c r="J19"/>
      <c r="K19"/>
      <c r="L19"/>
      <c r="M19"/>
      <c r="N19"/>
      <c r="O19"/>
      <c r="P19"/>
    </row>
    <row r="20" spans="1:16">
      <c r="A20" s="416" t="s">
        <v>443</v>
      </c>
      <c r="B20" s="416" t="e">
        <f>ROUND(VALUE(SUBSTITUTE(#REF!,"▲","-")),2)</f>
        <v>#REF!</v>
      </c>
      <c r="C20" s="416" t="e">
        <f>ROUND(VALUE(SUBSTITUTE(#REF!,"▲","-")),2)</f>
        <v>#REF!</v>
      </c>
      <c r="D20" s="416" t="e">
        <f>ROUND(VALUE(SUBSTITUTE(#REF!,"▲","-")),2)</f>
        <v>#REF!</v>
      </c>
      <c r="E20" s="416" t="e">
        <f>ROUND(VALUE(SUBSTITUTE(#REF!,"▲","-")),2)</f>
        <v>#REF!</v>
      </c>
      <c r="F20" s="416" t="e">
        <f>ROUND(VALUE(SUBSTITUTE(#REF!,"▲","-")),2)</f>
        <v>#REF!</v>
      </c>
      <c r="G20"/>
      <c r="H20"/>
      <c r="I20"/>
      <c r="J20"/>
      <c r="K20"/>
      <c r="L20"/>
      <c r="M20"/>
      <c r="N20"/>
      <c r="O20"/>
      <c r="P20"/>
    </row>
    <row r="21" spans="1:16">
      <c r="A21" s="416" t="s">
        <v>58</v>
      </c>
      <c r="B21" s="416" t="e">
        <f>IF(ISNUMBER(VALUE(SUBSTITUTE(#REF!,"▲","-"))),ROUND(VALUE(SUBSTITUTE(#REF!,"▲","-")),2),NA())</f>
        <v>#N/A</v>
      </c>
      <c r="C21" s="416" t="e">
        <f>IF(ISNUMBER(VALUE(SUBSTITUTE(#REF!,"▲","-"))),ROUND(VALUE(SUBSTITUTE(#REF!,"▲","-")),2),NA())</f>
        <v>#N/A</v>
      </c>
      <c r="D21" s="416" t="e">
        <f>IF(ISNUMBER(VALUE(SUBSTITUTE(#REF!,"▲","-"))),ROUND(VALUE(SUBSTITUTE(#REF!,"▲","-")),2),NA())</f>
        <v>#N/A</v>
      </c>
      <c r="E21" s="416" t="e">
        <f>IF(ISNUMBER(VALUE(SUBSTITUTE(#REF!,"▲","-"))),ROUND(VALUE(SUBSTITUTE(#REF!,"▲","-")),2),NA())</f>
        <v>#N/A</v>
      </c>
      <c r="F21" s="416" t="e">
        <f>IF(ISNUMBER(VALUE(SUBSTITUTE(#REF!,"▲","-"))),ROUND(VALUE(SUBSTITUTE(#REF!,"▲","-")),2),NA())</f>
        <v>#N/A</v>
      </c>
      <c r="G21"/>
      <c r="H21"/>
      <c r="I21"/>
      <c r="J21"/>
      <c r="K21"/>
      <c r="L21"/>
      <c r="M21"/>
      <c r="N21"/>
      <c r="O21"/>
      <c r="P21"/>
    </row>
    <row r="22" spans="1:16">
      <c r="A22"/>
      <c r="B22"/>
      <c r="C22"/>
      <c r="D22"/>
      <c r="E22"/>
      <c r="F22"/>
      <c r="G22"/>
      <c r="H22"/>
      <c r="I22"/>
      <c r="J22"/>
      <c r="K22"/>
      <c r="L22"/>
      <c r="M22"/>
      <c r="N22"/>
      <c r="O22"/>
      <c r="P22"/>
    </row>
    <row r="23" spans="1:16">
      <c r="A23"/>
      <c r="B23"/>
      <c r="C23"/>
      <c r="D23"/>
      <c r="E23"/>
      <c r="F23"/>
      <c r="G23"/>
      <c r="H23"/>
      <c r="I23"/>
      <c r="J23"/>
      <c r="K23"/>
      <c r="L23"/>
      <c r="M23"/>
      <c r="N23"/>
      <c r="O23"/>
      <c r="P23"/>
    </row>
    <row r="24" spans="1:16">
      <c r="A24" s="379" t="s">
        <v>492</v>
      </c>
      <c r="B24"/>
      <c r="C24"/>
      <c r="D24"/>
      <c r="E24"/>
      <c r="F24"/>
      <c r="G24"/>
      <c r="H24"/>
      <c r="I24"/>
      <c r="J24"/>
      <c r="K24"/>
      <c r="L24"/>
      <c r="M24"/>
      <c r="N24"/>
      <c r="O24"/>
      <c r="P24"/>
    </row>
    <row r="25" spans="1:16">
      <c r="A25" s="417"/>
      <c r="B25" s="417" t="e">
        <f>#REF!</f>
        <v>#REF!</v>
      </c>
      <c r="C25" s="417"/>
      <c r="D25" s="417" t="e">
        <f>#REF!</f>
        <v>#REF!</v>
      </c>
      <c r="E25" s="417"/>
      <c r="F25" s="417" t="e">
        <f>#REF!</f>
        <v>#REF!</v>
      </c>
      <c r="G25" s="417"/>
      <c r="H25" s="417" t="e">
        <f>#REF!</f>
        <v>#REF!</v>
      </c>
      <c r="I25" s="417"/>
      <c r="J25" s="417" t="e">
        <f>#REF!</f>
        <v>#REF!</v>
      </c>
      <c r="K25" s="417"/>
      <c r="L25"/>
      <c r="M25"/>
      <c r="N25"/>
      <c r="O25"/>
      <c r="P25"/>
    </row>
    <row r="26" spans="1:16">
      <c r="A26" s="417"/>
      <c r="B26" s="417" t="s">
        <v>493</v>
      </c>
      <c r="C26" s="417" t="s">
        <v>494</v>
      </c>
      <c r="D26" s="417" t="s">
        <v>493</v>
      </c>
      <c r="E26" s="417" t="s">
        <v>494</v>
      </c>
      <c r="F26" s="417" t="s">
        <v>493</v>
      </c>
      <c r="G26" s="417" t="s">
        <v>494</v>
      </c>
      <c r="H26" s="417" t="s">
        <v>493</v>
      </c>
      <c r="I26" s="417" t="s">
        <v>494</v>
      </c>
      <c r="J26" s="417" t="s">
        <v>493</v>
      </c>
      <c r="K26" s="417" t="s">
        <v>494</v>
      </c>
      <c r="L26"/>
      <c r="M26"/>
      <c r="N26"/>
      <c r="O26"/>
      <c r="P26"/>
    </row>
    <row r="27" spans="1:16">
      <c r="A27" s="417" t="e">
        <f>IF(#REF!="",NA(),#REF!)</f>
        <v>#REF!</v>
      </c>
      <c r="B27" s="417" t="e">
        <f>IF(ROUND(VALUE(SUBSTITUTE(#REF!,"▲", "-")), 2) &lt; 0, ABS(ROUND(VALUE(SUBSTITUTE(#REF!,"▲", "-")), 2)), NA())</f>
        <v>#REF!</v>
      </c>
      <c r="C27" s="417" t="e">
        <f>IF(ROUND(VALUE(SUBSTITUTE(#REF!,"▲", "-")), 2) &gt;= 0, ABS(ROUND(VALUE(SUBSTITUTE(#REF!,"▲", "-")), 2)), NA())</f>
        <v>#REF!</v>
      </c>
      <c r="D27" s="417" t="e">
        <f>IF(ROUND(VALUE(SUBSTITUTE(#REF!,"▲", "-")), 2) &lt; 0, ABS(ROUND(VALUE(SUBSTITUTE(#REF!,"▲", "-")), 2)), NA())</f>
        <v>#REF!</v>
      </c>
      <c r="E27" s="417" t="e">
        <f>IF(ROUND(VALUE(SUBSTITUTE(#REF!,"▲", "-")), 2) &gt;= 0, ABS(ROUND(VALUE(SUBSTITUTE(#REF!,"▲", "-")), 2)), NA())</f>
        <v>#REF!</v>
      </c>
      <c r="F27" s="417" t="e">
        <f>IF(ROUND(VALUE(SUBSTITUTE(#REF!,"▲", "-")), 2) &lt; 0, ABS(ROUND(VALUE(SUBSTITUTE(#REF!,"▲", "-")), 2)), NA())</f>
        <v>#REF!</v>
      </c>
      <c r="G27" s="417" t="e">
        <f>IF(ROUND(VALUE(SUBSTITUTE(#REF!,"▲", "-")), 2) &gt;= 0, ABS(ROUND(VALUE(SUBSTITUTE(#REF!,"▲", "-")), 2)), NA())</f>
        <v>#REF!</v>
      </c>
      <c r="H27" s="417" t="e">
        <f>IF(ROUND(VALUE(SUBSTITUTE(#REF!,"▲", "-")), 2) &lt; 0, ABS(ROUND(VALUE(SUBSTITUTE(#REF!,"▲", "-")), 2)), NA())</f>
        <v>#REF!</v>
      </c>
      <c r="I27" s="417" t="e">
        <f>IF(ROUND(VALUE(SUBSTITUTE(#REF!,"▲", "-")), 2) &gt;= 0, ABS(ROUND(VALUE(SUBSTITUTE(#REF!,"▲", "-")), 2)), NA())</f>
        <v>#REF!</v>
      </c>
      <c r="J27" s="417" t="e">
        <f>IF(ROUND(VALUE(SUBSTITUTE(#REF!,"▲", "-")), 2) &lt; 0, ABS(ROUND(VALUE(SUBSTITUTE(#REF!,"▲", "-")), 2)), NA())</f>
        <v>#REF!</v>
      </c>
      <c r="K27" s="417" t="e">
        <f>IF(ROUND(VALUE(SUBSTITUTE(#REF!,"▲", "-")), 2) &gt;= 0, ABS(ROUND(VALUE(SUBSTITUTE(#REF!,"▲", "-")), 2)), NA())</f>
        <v>#REF!</v>
      </c>
      <c r="L27"/>
      <c r="M27"/>
      <c r="N27"/>
      <c r="O27"/>
      <c r="P27"/>
    </row>
    <row r="28" spans="1:16">
      <c r="A28" s="417" t="e">
        <f>IF(#REF!="",NA(),#REF!)</f>
        <v>#REF!</v>
      </c>
      <c r="B28" s="417" t="e">
        <f>IF(ROUND(VALUE(SUBSTITUTE(#REF!,"▲", "-")), 2) &lt; 0, ABS(ROUND(VALUE(SUBSTITUTE(#REF!,"▲", "-")), 2)), NA())</f>
        <v>#REF!</v>
      </c>
      <c r="C28" s="417" t="e">
        <f>IF(ROUND(VALUE(SUBSTITUTE(#REF!,"▲", "-")), 2) &gt;= 0, ABS(ROUND(VALUE(SUBSTITUTE(#REF!,"▲", "-")), 2)), NA())</f>
        <v>#REF!</v>
      </c>
      <c r="D28" s="417" t="e">
        <f>IF(ROUND(VALUE(SUBSTITUTE(#REF!,"▲", "-")), 2) &lt; 0, ABS(ROUND(VALUE(SUBSTITUTE(#REF!,"▲", "-")), 2)), NA())</f>
        <v>#REF!</v>
      </c>
      <c r="E28" s="417" t="e">
        <f>IF(ROUND(VALUE(SUBSTITUTE(#REF!,"▲", "-")), 2) &gt;= 0, ABS(ROUND(VALUE(SUBSTITUTE(#REF!,"▲", "-")), 2)), NA())</f>
        <v>#REF!</v>
      </c>
      <c r="F28" s="417" t="e">
        <f>IF(ROUND(VALUE(SUBSTITUTE(#REF!,"▲", "-")), 2) &lt; 0, ABS(ROUND(VALUE(SUBSTITUTE(#REF!,"▲", "-")), 2)), NA())</f>
        <v>#REF!</v>
      </c>
      <c r="G28" s="417" t="e">
        <f>IF(ROUND(VALUE(SUBSTITUTE(#REF!,"▲", "-")), 2) &gt;= 0, ABS(ROUND(VALUE(SUBSTITUTE(#REF!,"▲", "-")), 2)), NA())</f>
        <v>#REF!</v>
      </c>
      <c r="H28" s="417" t="e">
        <f>IF(ROUND(VALUE(SUBSTITUTE(#REF!,"▲", "-")), 2) &lt; 0, ABS(ROUND(VALUE(SUBSTITUTE(#REF!,"▲", "-")), 2)), NA())</f>
        <v>#REF!</v>
      </c>
      <c r="I28" s="417" t="e">
        <f>IF(ROUND(VALUE(SUBSTITUTE(#REF!,"▲", "-")), 2) &gt;= 0, ABS(ROUND(VALUE(SUBSTITUTE(#REF!,"▲", "-")), 2)), NA())</f>
        <v>#REF!</v>
      </c>
      <c r="J28" s="417" t="e">
        <f>IF(ROUND(VALUE(SUBSTITUTE(#REF!,"▲", "-")), 2) &lt; 0, ABS(ROUND(VALUE(SUBSTITUTE(#REF!,"▲", "-")), 2)), NA())</f>
        <v>#REF!</v>
      </c>
      <c r="K28" s="417" t="e">
        <f>IF(ROUND(VALUE(SUBSTITUTE(#REF!,"▲", "-")), 2) &gt;= 0, ABS(ROUND(VALUE(SUBSTITUTE(#REF!,"▲", "-")), 2)), NA())</f>
        <v>#REF!</v>
      </c>
      <c r="L28"/>
      <c r="M28"/>
      <c r="N28"/>
      <c r="O28"/>
      <c r="P28"/>
    </row>
    <row r="29" spans="1:16">
      <c r="A29" s="417" t="e">
        <f>IF(#REF!="",NA(),#REF!)</f>
        <v>#REF!</v>
      </c>
      <c r="B29" s="417" t="e">
        <f>IF(ROUND(VALUE(SUBSTITUTE(#REF!,"▲", "-")), 2) &lt; 0, ABS(ROUND(VALUE(SUBSTITUTE(#REF!,"▲", "-")), 2)), NA())</f>
        <v>#REF!</v>
      </c>
      <c r="C29" s="417" t="e">
        <f>IF(ROUND(VALUE(SUBSTITUTE(#REF!,"▲", "-")), 2) &gt;= 0, ABS(ROUND(VALUE(SUBSTITUTE(#REF!,"▲", "-")), 2)), NA())</f>
        <v>#REF!</v>
      </c>
      <c r="D29" s="417" t="e">
        <f>IF(ROUND(VALUE(SUBSTITUTE(#REF!,"▲", "-")), 2) &lt; 0, ABS(ROUND(VALUE(SUBSTITUTE(#REF!,"▲", "-")), 2)), NA())</f>
        <v>#REF!</v>
      </c>
      <c r="E29" s="417" t="e">
        <f>IF(ROUND(VALUE(SUBSTITUTE(#REF!,"▲", "-")), 2) &gt;= 0, ABS(ROUND(VALUE(SUBSTITUTE(#REF!,"▲", "-")), 2)), NA())</f>
        <v>#REF!</v>
      </c>
      <c r="F29" s="417" t="e">
        <f>IF(ROUND(VALUE(SUBSTITUTE(#REF!,"▲", "-")), 2) &lt; 0, ABS(ROUND(VALUE(SUBSTITUTE(#REF!,"▲", "-")), 2)), NA())</f>
        <v>#REF!</v>
      </c>
      <c r="G29" s="417" t="e">
        <f>IF(ROUND(VALUE(SUBSTITUTE(#REF!,"▲", "-")), 2) &gt;= 0, ABS(ROUND(VALUE(SUBSTITUTE(#REF!,"▲", "-")), 2)), NA())</f>
        <v>#REF!</v>
      </c>
      <c r="H29" s="417" t="e">
        <f>IF(ROUND(VALUE(SUBSTITUTE(#REF!,"▲", "-")), 2) &lt; 0, ABS(ROUND(VALUE(SUBSTITUTE(#REF!,"▲", "-")), 2)), NA())</f>
        <v>#REF!</v>
      </c>
      <c r="I29" s="417" t="e">
        <f>IF(ROUND(VALUE(SUBSTITUTE(#REF!,"▲", "-")), 2) &gt;= 0, ABS(ROUND(VALUE(SUBSTITUTE(#REF!,"▲", "-")), 2)), NA())</f>
        <v>#REF!</v>
      </c>
      <c r="J29" s="417" t="e">
        <f>IF(ROUND(VALUE(SUBSTITUTE(#REF!,"▲", "-")), 2) &lt; 0, ABS(ROUND(VALUE(SUBSTITUTE(#REF!,"▲", "-")), 2)), NA())</f>
        <v>#REF!</v>
      </c>
      <c r="K29" s="417" t="e">
        <f>IF(ROUND(VALUE(SUBSTITUTE(#REF!,"▲", "-")), 2) &gt;= 0, ABS(ROUND(VALUE(SUBSTITUTE(#REF!,"▲", "-")), 2)), NA())</f>
        <v>#REF!</v>
      </c>
      <c r="L29"/>
      <c r="M29"/>
      <c r="N29"/>
      <c r="O29"/>
      <c r="P29"/>
    </row>
    <row r="30" spans="1:16">
      <c r="A30" s="417" t="e">
        <f>IF(#REF!="",NA(),#REF!)</f>
        <v>#REF!</v>
      </c>
      <c r="B30" s="417" t="e">
        <f>IF(ROUND(VALUE(SUBSTITUTE(#REF!,"▲", "-")), 2) &lt; 0, ABS(ROUND(VALUE(SUBSTITUTE(#REF!,"▲", "-")), 2)), NA())</f>
        <v>#REF!</v>
      </c>
      <c r="C30" s="417" t="e">
        <f>IF(ROUND(VALUE(SUBSTITUTE(#REF!,"▲", "-")), 2) &gt;= 0, ABS(ROUND(VALUE(SUBSTITUTE(#REF!,"▲", "-")), 2)), NA())</f>
        <v>#REF!</v>
      </c>
      <c r="D30" s="417" t="e">
        <f>IF(ROUND(VALUE(SUBSTITUTE(#REF!,"▲", "-")), 2) &lt; 0, ABS(ROUND(VALUE(SUBSTITUTE(#REF!,"▲", "-")), 2)), NA())</f>
        <v>#REF!</v>
      </c>
      <c r="E30" s="417" t="e">
        <f>IF(ROUND(VALUE(SUBSTITUTE(#REF!,"▲", "-")), 2) &gt;= 0, ABS(ROUND(VALUE(SUBSTITUTE(#REF!,"▲", "-")), 2)), NA())</f>
        <v>#REF!</v>
      </c>
      <c r="F30" s="417" t="e">
        <f>IF(ROUND(VALUE(SUBSTITUTE(#REF!,"▲", "-")), 2) &lt; 0, ABS(ROUND(VALUE(SUBSTITUTE(#REF!,"▲", "-")), 2)), NA())</f>
        <v>#REF!</v>
      </c>
      <c r="G30" s="417" t="e">
        <f>IF(ROUND(VALUE(SUBSTITUTE(#REF!,"▲", "-")), 2) &gt;= 0, ABS(ROUND(VALUE(SUBSTITUTE(#REF!,"▲", "-")), 2)), NA())</f>
        <v>#REF!</v>
      </c>
      <c r="H30" s="417" t="e">
        <f>IF(ROUND(VALUE(SUBSTITUTE(#REF!,"▲", "-")), 2) &lt; 0, ABS(ROUND(VALUE(SUBSTITUTE(#REF!,"▲", "-")), 2)), NA())</f>
        <v>#REF!</v>
      </c>
      <c r="I30" s="417" t="e">
        <f>IF(ROUND(VALUE(SUBSTITUTE(#REF!,"▲", "-")), 2) &gt;= 0, ABS(ROUND(VALUE(SUBSTITUTE(#REF!,"▲", "-")), 2)), NA())</f>
        <v>#REF!</v>
      </c>
      <c r="J30" s="417" t="e">
        <f>IF(ROUND(VALUE(SUBSTITUTE(#REF!,"▲", "-")), 2) &lt; 0, ABS(ROUND(VALUE(SUBSTITUTE(#REF!,"▲", "-")), 2)), NA())</f>
        <v>#REF!</v>
      </c>
      <c r="K30" s="417" t="e">
        <f>IF(ROUND(VALUE(SUBSTITUTE(#REF!,"▲", "-")), 2) &gt;= 0, ABS(ROUND(VALUE(SUBSTITUTE(#REF!,"▲", "-")), 2)), NA())</f>
        <v>#REF!</v>
      </c>
      <c r="L30"/>
      <c r="M30"/>
      <c r="N30"/>
      <c r="O30"/>
      <c r="P30"/>
    </row>
    <row r="31" spans="1:16">
      <c r="A31" s="417" t="e">
        <f>IF(#REF!="",NA(),#REF!)</f>
        <v>#REF!</v>
      </c>
      <c r="B31" s="417" t="e">
        <f>IF(ROUND(VALUE(SUBSTITUTE(#REF!,"▲", "-")), 2) &lt; 0, ABS(ROUND(VALUE(SUBSTITUTE(#REF!,"▲", "-")), 2)), NA())</f>
        <v>#REF!</v>
      </c>
      <c r="C31" s="417" t="e">
        <f>IF(ROUND(VALUE(SUBSTITUTE(#REF!,"▲", "-")), 2) &gt;= 0, ABS(ROUND(VALUE(SUBSTITUTE(#REF!,"▲", "-")), 2)), NA())</f>
        <v>#REF!</v>
      </c>
      <c r="D31" s="417" t="e">
        <f>IF(ROUND(VALUE(SUBSTITUTE(#REF!,"▲", "-")), 2) &lt; 0, ABS(ROUND(VALUE(SUBSTITUTE(#REF!,"▲", "-")), 2)), NA())</f>
        <v>#REF!</v>
      </c>
      <c r="E31" s="417" t="e">
        <f>IF(ROUND(VALUE(SUBSTITUTE(#REF!,"▲", "-")), 2) &gt;= 0, ABS(ROUND(VALUE(SUBSTITUTE(#REF!,"▲", "-")), 2)), NA())</f>
        <v>#REF!</v>
      </c>
      <c r="F31" s="417" t="e">
        <f>IF(ROUND(VALUE(SUBSTITUTE(#REF!,"▲", "-")), 2) &lt; 0, ABS(ROUND(VALUE(SUBSTITUTE(#REF!,"▲", "-")), 2)), NA())</f>
        <v>#REF!</v>
      </c>
      <c r="G31" s="417" t="e">
        <f>IF(ROUND(VALUE(SUBSTITUTE(#REF!,"▲", "-")), 2) &gt;= 0, ABS(ROUND(VALUE(SUBSTITUTE(#REF!,"▲", "-")), 2)), NA())</f>
        <v>#REF!</v>
      </c>
      <c r="H31" s="417" t="e">
        <f>IF(ROUND(VALUE(SUBSTITUTE(#REF!,"▲", "-")), 2) &lt; 0, ABS(ROUND(VALUE(SUBSTITUTE(#REF!,"▲", "-")), 2)), NA())</f>
        <v>#REF!</v>
      </c>
      <c r="I31" s="417" t="e">
        <f>IF(ROUND(VALUE(SUBSTITUTE(#REF!,"▲", "-")), 2) &gt;= 0, ABS(ROUND(VALUE(SUBSTITUTE(#REF!,"▲", "-")), 2)), NA())</f>
        <v>#REF!</v>
      </c>
      <c r="J31" s="417" t="e">
        <f>IF(ROUND(VALUE(SUBSTITUTE(#REF!,"▲", "-")), 2) &lt; 0, ABS(ROUND(VALUE(SUBSTITUTE(#REF!,"▲", "-")), 2)), NA())</f>
        <v>#REF!</v>
      </c>
      <c r="K31" s="417" t="e">
        <f>IF(ROUND(VALUE(SUBSTITUTE(#REF!,"▲", "-")), 2) &gt;= 0, ABS(ROUND(VALUE(SUBSTITUTE(#REF!,"▲", "-")), 2)), NA())</f>
        <v>#REF!</v>
      </c>
      <c r="L31"/>
      <c r="M31"/>
      <c r="N31"/>
      <c r="O31"/>
      <c r="P31"/>
    </row>
    <row r="32" spans="1:16">
      <c r="A32" s="417" t="e">
        <f>IF(#REF!="",NA(),#REF!)</f>
        <v>#REF!</v>
      </c>
      <c r="B32" s="417" t="e">
        <f>IF(ROUND(VALUE(SUBSTITUTE(#REF!,"▲", "-")), 2) &lt; 0, ABS(ROUND(VALUE(SUBSTITUTE(#REF!,"▲", "-")), 2)), NA())</f>
        <v>#REF!</v>
      </c>
      <c r="C32" s="417" t="e">
        <f>IF(ROUND(VALUE(SUBSTITUTE(#REF!,"▲", "-")), 2) &gt;= 0, ABS(ROUND(VALUE(SUBSTITUTE(#REF!,"▲", "-")), 2)), NA())</f>
        <v>#REF!</v>
      </c>
      <c r="D32" s="417" t="e">
        <f>IF(ROUND(VALUE(SUBSTITUTE(#REF!,"▲", "-")), 2) &lt; 0, ABS(ROUND(VALUE(SUBSTITUTE(#REF!,"▲", "-")), 2)), NA())</f>
        <v>#REF!</v>
      </c>
      <c r="E32" s="417" t="e">
        <f>IF(ROUND(VALUE(SUBSTITUTE(#REF!,"▲", "-")), 2) &gt;= 0, ABS(ROUND(VALUE(SUBSTITUTE(#REF!,"▲", "-")), 2)), NA())</f>
        <v>#REF!</v>
      </c>
      <c r="F32" s="417" t="e">
        <f>IF(ROUND(VALUE(SUBSTITUTE(#REF!,"▲", "-")), 2) &lt; 0, ABS(ROUND(VALUE(SUBSTITUTE(#REF!,"▲", "-")), 2)), NA())</f>
        <v>#REF!</v>
      </c>
      <c r="G32" s="417" t="e">
        <f>IF(ROUND(VALUE(SUBSTITUTE(#REF!,"▲", "-")), 2) &gt;= 0, ABS(ROUND(VALUE(SUBSTITUTE(#REF!,"▲", "-")), 2)), NA())</f>
        <v>#REF!</v>
      </c>
      <c r="H32" s="417" t="e">
        <f>IF(ROUND(VALUE(SUBSTITUTE(#REF!,"▲", "-")), 2) &lt; 0, ABS(ROUND(VALUE(SUBSTITUTE(#REF!,"▲", "-")), 2)), NA())</f>
        <v>#REF!</v>
      </c>
      <c r="I32" s="417" t="e">
        <f>IF(ROUND(VALUE(SUBSTITUTE(#REF!,"▲", "-")), 2) &gt;= 0, ABS(ROUND(VALUE(SUBSTITUTE(#REF!,"▲", "-")), 2)), NA())</f>
        <v>#REF!</v>
      </c>
      <c r="J32" s="417" t="e">
        <f>IF(ROUND(VALUE(SUBSTITUTE(#REF!,"▲", "-")), 2) &lt; 0, ABS(ROUND(VALUE(SUBSTITUTE(#REF!,"▲", "-")), 2)), NA())</f>
        <v>#REF!</v>
      </c>
      <c r="K32" s="417" t="e">
        <f>IF(ROUND(VALUE(SUBSTITUTE(#REF!,"▲", "-")), 2) &gt;= 0, ABS(ROUND(VALUE(SUBSTITUTE(#REF!,"▲", "-")), 2)), NA())</f>
        <v>#REF!</v>
      </c>
      <c r="L32"/>
      <c r="M32"/>
      <c r="N32"/>
      <c r="O32"/>
      <c r="P32"/>
    </row>
    <row r="33" spans="1:16">
      <c r="A33" s="417" t="e">
        <f>IF(#REF!="",NA(),#REF!)</f>
        <v>#REF!</v>
      </c>
      <c r="B33" s="417" t="e">
        <f>IF(ROUND(VALUE(SUBSTITUTE(#REF!,"▲", "-")), 2) &lt; 0, ABS(ROUND(VALUE(SUBSTITUTE(#REF!,"▲", "-")), 2)), NA())</f>
        <v>#REF!</v>
      </c>
      <c r="C33" s="417" t="e">
        <f>IF(ROUND(VALUE(SUBSTITUTE(#REF!,"▲", "-")), 2) &gt;= 0, ABS(ROUND(VALUE(SUBSTITUTE(#REF!,"▲", "-")), 2)), NA())</f>
        <v>#REF!</v>
      </c>
      <c r="D33" s="417" t="e">
        <f>IF(ROUND(VALUE(SUBSTITUTE(#REF!,"▲", "-")), 2) &lt; 0, ABS(ROUND(VALUE(SUBSTITUTE(#REF!,"▲", "-")), 2)), NA())</f>
        <v>#REF!</v>
      </c>
      <c r="E33" s="417" t="e">
        <f>IF(ROUND(VALUE(SUBSTITUTE(#REF!,"▲", "-")), 2) &gt;= 0, ABS(ROUND(VALUE(SUBSTITUTE(#REF!,"▲", "-")), 2)), NA())</f>
        <v>#REF!</v>
      </c>
      <c r="F33" s="417" t="e">
        <f>IF(ROUND(VALUE(SUBSTITUTE(#REF!,"▲", "-")), 2) &lt; 0, ABS(ROUND(VALUE(SUBSTITUTE(#REF!,"▲", "-")), 2)), NA())</f>
        <v>#REF!</v>
      </c>
      <c r="G33" s="417" t="e">
        <f>IF(ROUND(VALUE(SUBSTITUTE(#REF!,"▲", "-")), 2) &gt;= 0, ABS(ROUND(VALUE(SUBSTITUTE(#REF!,"▲", "-")), 2)), NA())</f>
        <v>#REF!</v>
      </c>
      <c r="H33" s="417" t="e">
        <f>IF(ROUND(VALUE(SUBSTITUTE(#REF!,"▲", "-")), 2) &lt; 0, ABS(ROUND(VALUE(SUBSTITUTE(#REF!,"▲", "-")), 2)), NA())</f>
        <v>#REF!</v>
      </c>
      <c r="I33" s="417" t="e">
        <f>IF(ROUND(VALUE(SUBSTITUTE(#REF!,"▲", "-")), 2) &gt;= 0, ABS(ROUND(VALUE(SUBSTITUTE(#REF!,"▲", "-")), 2)), NA())</f>
        <v>#REF!</v>
      </c>
      <c r="J33" s="417" t="e">
        <f>IF(ROUND(VALUE(SUBSTITUTE(#REF!,"▲", "-")), 2) &lt; 0, ABS(ROUND(VALUE(SUBSTITUTE(#REF!,"▲", "-")), 2)), NA())</f>
        <v>#REF!</v>
      </c>
      <c r="K33" s="417" t="e">
        <f>IF(ROUND(VALUE(SUBSTITUTE(#REF!,"▲", "-")), 2) &gt;= 0, ABS(ROUND(VALUE(SUBSTITUTE(#REF!,"▲", "-")), 2)), NA())</f>
        <v>#REF!</v>
      </c>
      <c r="L33"/>
      <c r="M33"/>
      <c r="N33"/>
      <c r="O33"/>
      <c r="P33"/>
    </row>
    <row r="34" spans="1:16">
      <c r="A34" s="417" t="e">
        <f>IF(#REF!="",NA(),#REF!)</f>
        <v>#REF!</v>
      </c>
      <c r="B34" s="417" t="e">
        <f>IF(ROUND(VALUE(SUBSTITUTE(#REF!,"▲", "-")), 2) &lt; 0, ABS(ROUND(VALUE(SUBSTITUTE(#REF!,"▲", "-")), 2)), NA())</f>
        <v>#REF!</v>
      </c>
      <c r="C34" s="417" t="e">
        <f>IF(ROUND(VALUE(SUBSTITUTE(#REF!,"▲", "-")), 2) &gt;= 0, ABS(ROUND(VALUE(SUBSTITUTE(#REF!,"▲", "-")), 2)), NA())</f>
        <v>#REF!</v>
      </c>
      <c r="D34" s="417" t="e">
        <f>IF(ROUND(VALUE(SUBSTITUTE(#REF!,"▲", "-")), 2) &lt; 0, ABS(ROUND(VALUE(SUBSTITUTE(#REF!,"▲", "-")), 2)), NA())</f>
        <v>#REF!</v>
      </c>
      <c r="E34" s="417" t="e">
        <f>IF(ROUND(VALUE(SUBSTITUTE(#REF!,"▲", "-")), 2) &gt;= 0, ABS(ROUND(VALUE(SUBSTITUTE(#REF!,"▲", "-")), 2)), NA())</f>
        <v>#REF!</v>
      </c>
      <c r="F34" s="417" t="e">
        <f>IF(ROUND(VALUE(SUBSTITUTE(#REF!,"▲", "-")), 2) &lt; 0, ABS(ROUND(VALUE(SUBSTITUTE(#REF!,"▲", "-")), 2)), NA())</f>
        <v>#REF!</v>
      </c>
      <c r="G34" s="417" t="e">
        <f>IF(ROUND(VALUE(SUBSTITUTE(#REF!,"▲", "-")), 2) &gt;= 0, ABS(ROUND(VALUE(SUBSTITUTE(#REF!,"▲", "-")), 2)), NA())</f>
        <v>#REF!</v>
      </c>
      <c r="H34" s="417" t="e">
        <f>IF(ROUND(VALUE(SUBSTITUTE(#REF!,"▲", "-")), 2) &lt; 0, ABS(ROUND(VALUE(SUBSTITUTE(#REF!,"▲", "-")), 2)), NA())</f>
        <v>#REF!</v>
      </c>
      <c r="I34" s="417" t="e">
        <f>IF(ROUND(VALUE(SUBSTITUTE(#REF!,"▲", "-")), 2) &gt;= 0, ABS(ROUND(VALUE(SUBSTITUTE(#REF!,"▲", "-")), 2)), NA())</f>
        <v>#REF!</v>
      </c>
      <c r="J34" s="417" t="e">
        <f>IF(ROUND(VALUE(SUBSTITUTE(#REF!,"▲", "-")), 2) &lt; 0, ABS(ROUND(VALUE(SUBSTITUTE(#REF!,"▲", "-")), 2)), NA())</f>
        <v>#REF!</v>
      </c>
      <c r="K34" s="417" t="e">
        <f>IF(ROUND(VALUE(SUBSTITUTE(#REF!,"▲", "-")), 2) &gt;= 0, ABS(ROUND(VALUE(SUBSTITUTE(#REF!,"▲", "-")), 2)), NA())</f>
        <v>#REF!</v>
      </c>
      <c r="L34"/>
      <c r="M34"/>
      <c r="N34"/>
      <c r="O34"/>
      <c r="P34"/>
    </row>
    <row r="35" spans="1:16">
      <c r="A35" s="417" t="e">
        <f>IF(#REF!="",NA(),#REF!)</f>
        <v>#REF!</v>
      </c>
      <c r="B35" s="417" t="e">
        <f>IF(ROUND(VALUE(SUBSTITUTE(#REF!,"▲", "-")), 2) &lt; 0, ABS(ROUND(VALUE(SUBSTITUTE(#REF!,"▲", "-")), 2)), NA())</f>
        <v>#REF!</v>
      </c>
      <c r="C35" s="417" t="e">
        <f>IF(ROUND(VALUE(SUBSTITUTE(#REF!,"▲", "-")), 2) &gt;= 0, ABS(ROUND(VALUE(SUBSTITUTE(#REF!,"▲", "-")), 2)), NA())</f>
        <v>#REF!</v>
      </c>
      <c r="D35" s="417" t="e">
        <f>IF(ROUND(VALUE(SUBSTITUTE(#REF!,"▲", "-")), 2) &lt; 0, ABS(ROUND(VALUE(SUBSTITUTE(#REF!,"▲", "-")), 2)), NA())</f>
        <v>#REF!</v>
      </c>
      <c r="E35" s="417" t="e">
        <f>IF(ROUND(VALUE(SUBSTITUTE(#REF!,"▲", "-")), 2) &gt;= 0, ABS(ROUND(VALUE(SUBSTITUTE(#REF!,"▲", "-")), 2)), NA())</f>
        <v>#REF!</v>
      </c>
      <c r="F35" s="417" t="e">
        <f>IF(ROUND(VALUE(SUBSTITUTE(#REF!,"▲", "-")), 2) &lt; 0, ABS(ROUND(VALUE(SUBSTITUTE(#REF!,"▲", "-")), 2)), NA())</f>
        <v>#REF!</v>
      </c>
      <c r="G35" s="417" t="e">
        <f>IF(ROUND(VALUE(SUBSTITUTE(#REF!,"▲", "-")), 2) &gt;= 0, ABS(ROUND(VALUE(SUBSTITUTE(#REF!,"▲", "-")), 2)), NA())</f>
        <v>#REF!</v>
      </c>
      <c r="H35" s="417" t="e">
        <f>IF(ROUND(VALUE(SUBSTITUTE(#REF!,"▲", "-")), 2) &lt; 0, ABS(ROUND(VALUE(SUBSTITUTE(#REF!,"▲", "-")), 2)), NA())</f>
        <v>#REF!</v>
      </c>
      <c r="I35" s="417" t="e">
        <f>IF(ROUND(VALUE(SUBSTITUTE(#REF!,"▲", "-")), 2) &gt;= 0, ABS(ROUND(VALUE(SUBSTITUTE(#REF!,"▲", "-")), 2)), NA())</f>
        <v>#REF!</v>
      </c>
      <c r="J35" s="417" t="e">
        <f>IF(ROUND(VALUE(SUBSTITUTE(#REF!,"▲", "-")), 2) &lt; 0, ABS(ROUND(VALUE(SUBSTITUTE(#REF!,"▲", "-")), 2)), NA())</f>
        <v>#REF!</v>
      </c>
      <c r="K35" s="417" t="e">
        <f>IF(ROUND(VALUE(SUBSTITUTE(#REF!,"▲", "-")), 2) &gt;= 0, ABS(ROUND(VALUE(SUBSTITUTE(#REF!,"▲", "-")), 2)), NA())</f>
        <v>#REF!</v>
      </c>
      <c r="L35"/>
      <c r="M35"/>
      <c r="N35"/>
      <c r="O35"/>
      <c r="P35"/>
    </row>
    <row r="36" spans="1:16">
      <c r="A36" s="417" t="e">
        <f>IF(#REF!="",NA(),#REF!)</f>
        <v>#REF!</v>
      </c>
      <c r="B36" s="417" t="e">
        <f>IF(ROUND(VALUE(SUBSTITUTE(#REF!,"▲", "-")), 2) &lt; 0, ABS(ROUND(VALUE(SUBSTITUTE(#REF!,"▲", "-")), 2)), NA())</f>
        <v>#REF!</v>
      </c>
      <c r="C36" s="417" t="e">
        <f>IF(ROUND(VALUE(SUBSTITUTE(#REF!,"▲", "-")), 2) &gt;= 0, ABS(ROUND(VALUE(SUBSTITUTE(#REF!,"▲", "-")), 2)), NA())</f>
        <v>#REF!</v>
      </c>
      <c r="D36" s="417" t="e">
        <f>IF(ROUND(VALUE(SUBSTITUTE(#REF!,"▲", "-")), 2) &lt; 0, ABS(ROUND(VALUE(SUBSTITUTE(#REF!,"▲", "-")), 2)), NA())</f>
        <v>#REF!</v>
      </c>
      <c r="E36" s="417" t="e">
        <f>IF(ROUND(VALUE(SUBSTITUTE(#REF!,"▲", "-")), 2) &gt;= 0, ABS(ROUND(VALUE(SUBSTITUTE(#REF!,"▲", "-")), 2)), NA())</f>
        <v>#REF!</v>
      </c>
      <c r="F36" s="417" t="e">
        <f>IF(ROUND(VALUE(SUBSTITUTE(#REF!,"▲", "-")), 2) &lt; 0, ABS(ROUND(VALUE(SUBSTITUTE(#REF!,"▲", "-")), 2)), NA())</f>
        <v>#REF!</v>
      </c>
      <c r="G36" s="417" t="e">
        <f>IF(ROUND(VALUE(SUBSTITUTE(#REF!,"▲", "-")), 2) &gt;= 0, ABS(ROUND(VALUE(SUBSTITUTE(#REF!,"▲", "-")), 2)), NA())</f>
        <v>#REF!</v>
      </c>
      <c r="H36" s="417" t="e">
        <f>IF(ROUND(VALUE(SUBSTITUTE(#REF!,"▲", "-")), 2) &lt; 0, ABS(ROUND(VALUE(SUBSTITUTE(#REF!,"▲", "-")), 2)), NA())</f>
        <v>#REF!</v>
      </c>
      <c r="I36" s="417" t="e">
        <f>IF(ROUND(VALUE(SUBSTITUTE(#REF!,"▲", "-")), 2) &gt;= 0, ABS(ROUND(VALUE(SUBSTITUTE(#REF!,"▲", "-")), 2)), NA())</f>
        <v>#REF!</v>
      </c>
      <c r="J36" s="417" t="e">
        <f>IF(ROUND(VALUE(SUBSTITUTE(#REF!,"▲", "-")), 2) &lt; 0, ABS(ROUND(VALUE(SUBSTITUTE(#REF!,"▲", "-")), 2)), NA())</f>
        <v>#REF!</v>
      </c>
      <c r="K36" s="417" t="e">
        <f>IF(ROUND(VALUE(SUBSTITUTE(#REF!,"▲", "-")), 2) &gt;= 0, ABS(ROUND(VALUE(SUBSTITUTE(#REF!,"▲", "-")), 2)), NA())</f>
        <v>#REF!</v>
      </c>
      <c r="L36"/>
      <c r="M36"/>
      <c r="N36"/>
      <c r="O36"/>
      <c r="P36"/>
    </row>
    <row r="37" spans="1:16">
      <c r="A37"/>
      <c r="B37"/>
      <c r="C37"/>
      <c r="D37"/>
      <c r="E37"/>
      <c r="F37"/>
      <c r="G37"/>
      <c r="H37"/>
      <c r="I37"/>
      <c r="J37"/>
      <c r="K37"/>
      <c r="L37"/>
      <c r="M37"/>
      <c r="N37"/>
      <c r="O37"/>
      <c r="P37"/>
    </row>
    <row r="38" spans="1:16">
      <c r="A38"/>
      <c r="B38"/>
      <c r="C38"/>
      <c r="D38"/>
      <c r="E38"/>
      <c r="F38"/>
      <c r="G38"/>
      <c r="H38"/>
      <c r="I38"/>
      <c r="J38"/>
      <c r="K38"/>
      <c r="L38"/>
      <c r="M38"/>
      <c r="N38"/>
      <c r="O38"/>
      <c r="P38"/>
    </row>
    <row r="39" spans="1:16">
      <c r="A39" s="379" t="s">
        <v>495</v>
      </c>
      <c r="B39"/>
      <c r="C39"/>
      <c r="D39"/>
      <c r="E39"/>
      <c r="F39"/>
      <c r="G39"/>
      <c r="H39"/>
      <c r="I39"/>
      <c r="J39"/>
      <c r="K39"/>
      <c r="L39"/>
      <c r="M39"/>
      <c r="N39"/>
      <c r="O39"/>
      <c r="P39"/>
    </row>
    <row r="40" spans="1:16">
      <c r="A40" s="418"/>
      <c r="B40" s="418" t="e">
        <f>#REF!</f>
        <v>#REF!</v>
      </c>
      <c r="C40" s="418"/>
      <c r="D40" s="418"/>
      <c r="E40" s="418" t="e">
        <f>#REF!</f>
        <v>#REF!</v>
      </c>
      <c r="F40" s="418"/>
      <c r="G40" s="418"/>
      <c r="H40" s="418" t="e">
        <f>#REF!</f>
        <v>#REF!</v>
      </c>
      <c r="I40" s="418"/>
      <c r="J40" s="418"/>
      <c r="K40" s="418" t="e">
        <f>#REF!</f>
        <v>#REF!</v>
      </c>
      <c r="L40" s="418"/>
      <c r="M40" s="418"/>
      <c r="N40" s="418" t="e">
        <f>#REF!</f>
        <v>#REF!</v>
      </c>
      <c r="O40" s="418"/>
      <c r="P40" s="418"/>
    </row>
    <row r="41" spans="1:16">
      <c r="A41" s="418"/>
      <c r="B41" s="418" t="s">
        <v>496</v>
      </c>
      <c r="C41" s="418"/>
      <c r="D41" s="418" t="s">
        <v>461</v>
      </c>
      <c r="E41" s="418" t="s">
        <v>496</v>
      </c>
      <c r="F41" s="418"/>
      <c r="G41" s="418" t="s">
        <v>461</v>
      </c>
      <c r="H41" s="418" t="s">
        <v>496</v>
      </c>
      <c r="I41" s="418"/>
      <c r="J41" s="418" t="s">
        <v>461</v>
      </c>
      <c r="K41" s="418" t="s">
        <v>496</v>
      </c>
      <c r="L41" s="418"/>
      <c r="M41" s="418" t="s">
        <v>461</v>
      </c>
      <c r="N41" s="418" t="s">
        <v>496</v>
      </c>
      <c r="O41" s="418"/>
      <c r="P41" s="418" t="s">
        <v>461</v>
      </c>
    </row>
    <row r="42" spans="1:16">
      <c r="A42" s="418" t="s">
        <v>461</v>
      </c>
      <c r="B42" s="418"/>
      <c r="C42" s="418"/>
      <c r="D42" s="418" t="e">
        <f>#REF!</f>
        <v>#REF!</v>
      </c>
      <c r="E42" s="418"/>
      <c r="F42" s="418"/>
      <c r="G42" s="418" t="e">
        <f>#REF!</f>
        <v>#REF!</v>
      </c>
      <c r="H42" s="418"/>
      <c r="I42" s="418"/>
      <c r="J42" s="418" t="e">
        <f>#REF!</f>
        <v>#REF!</v>
      </c>
      <c r="K42" s="418"/>
      <c r="L42" s="418"/>
      <c r="M42" s="418" t="e">
        <f>#REF!</f>
        <v>#REF!</v>
      </c>
      <c r="N42" s="418"/>
      <c r="O42" s="418"/>
      <c r="P42" s="418" t="e">
        <f>#REF!</f>
        <v>#REF!</v>
      </c>
    </row>
    <row r="43" spans="1:16">
      <c r="A43" s="418" t="s">
        <v>349</v>
      </c>
      <c r="B43" s="418" t="e">
        <f>#REF!</f>
        <v>#REF!</v>
      </c>
      <c r="C43" s="418"/>
      <c r="D43" s="418"/>
      <c r="E43" s="418" t="e">
        <f>#REF!</f>
        <v>#REF!</v>
      </c>
      <c r="F43" s="418"/>
      <c r="G43" s="418"/>
      <c r="H43" s="418" t="e">
        <f>#REF!</f>
        <v>#REF!</v>
      </c>
      <c r="I43" s="418"/>
      <c r="J43" s="418"/>
      <c r="K43" s="418" t="e">
        <f>#REF!</f>
        <v>#REF!</v>
      </c>
      <c r="L43" s="418"/>
      <c r="M43" s="418"/>
      <c r="N43" s="418" t="e">
        <f>#REF!</f>
        <v>#REF!</v>
      </c>
      <c r="O43" s="418"/>
      <c r="P43" s="418"/>
    </row>
    <row r="44" spans="1:16">
      <c r="A44" s="418" t="s">
        <v>459</v>
      </c>
      <c r="B44" s="418" t="e">
        <f>#REF!</f>
        <v>#REF!</v>
      </c>
      <c r="C44" s="418"/>
      <c r="D44" s="418"/>
      <c r="E44" s="418" t="e">
        <f>#REF!</f>
        <v>#REF!</v>
      </c>
      <c r="F44" s="418"/>
      <c r="G44" s="418"/>
      <c r="H44" s="418" t="e">
        <f>#REF!</f>
        <v>#REF!</v>
      </c>
      <c r="I44" s="418"/>
      <c r="J44" s="418"/>
      <c r="K44" s="418" t="e">
        <f>#REF!</f>
        <v>#REF!</v>
      </c>
      <c r="L44" s="418"/>
      <c r="M44" s="418"/>
      <c r="N44" s="418" t="e">
        <f>#REF!</f>
        <v>#REF!</v>
      </c>
      <c r="O44" s="418"/>
      <c r="P44" s="418"/>
    </row>
    <row r="45" spans="1:16">
      <c r="A45" s="418" t="s">
        <v>458</v>
      </c>
      <c r="B45" s="418" t="e">
        <f>#REF!</f>
        <v>#REF!</v>
      </c>
      <c r="C45" s="418"/>
      <c r="D45" s="418"/>
      <c r="E45" s="418" t="e">
        <f>#REF!</f>
        <v>#REF!</v>
      </c>
      <c r="F45" s="418"/>
      <c r="G45" s="418"/>
      <c r="H45" s="418" t="e">
        <f>#REF!</f>
        <v>#REF!</v>
      </c>
      <c r="I45" s="418"/>
      <c r="J45" s="418"/>
      <c r="K45" s="418" t="e">
        <f>#REF!</f>
        <v>#REF!</v>
      </c>
      <c r="L45" s="418"/>
      <c r="M45" s="418"/>
      <c r="N45" s="418" t="e">
        <f>#REF!</f>
        <v>#REF!</v>
      </c>
      <c r="O45" s="418"/>
      <c r="P45" s="418"/>
    </row>
    <row r="46" spans="1:16">
      <c r="A46" s="418" t="s">
        <v>457</v>
      </c>
      <c r="B46" s="418" t="e">
        <f>#REF!</f>
        <v>#REF!</v>
      </c>
      <c r="C46" s="418"/>
      <c r="D46" s="418"/>
      <c r="E46" s="418" t="e">
        <f>#REF!</f>
        <v>#REF!</v>
      </c>
      <c r="F46" s="418"/>
      <c r="G46" s="418"/>
      <c r="H46" s="418" t="e">
        <f>#REF!</f>
        <v>#REF!</v>
      </c>
      <c r="I46" s="418"/>
      <c r="J46" s="418"/>
      <c r="K46" s="418" t="e">
        <f>#REF!</f>
        <v>#REF!</v>
      </c>
      <c r="L46" s="418"/>
      <c r="M46" s="418"/>
      <c r="N46" s="418" t="e">
        <f>#REF!</f>
        <v>#REF!</v>
      </c>
      <c r="O46" s="418"/>
      <c r="P46" s="418"/>
    </row>
    <row r="47" spans="1:16">
      <c r="A47" s="418" t="s">
        <v>337</v>
      </c>
      <c r="B47" s="418" t="e">
        <f>#REF!</f>
        <v>#REF!</v>
      </c>
      <c r="C47" s="418"/>
      <c r="D47" s="418"/>
      <c r="E47" s="418" t="e">
        <f>#REF!</f>
        <v>#REF!</v>
      </c>
      <c r="F47" s="418"/>
      <c r="G47" s="418"/>
      <c r="H47" s="418" t="e">
        <f>#REF!</f>
        <v>#REF!</v>
      </c>
      <c r="I47" s="418"/>
      <c r="J47" s="418"/>
      <c r="K47" s="418" t="e">
        <f>#REF!</f>
        <v>#REF!</v>
      </c>
      <c r="L47" s="418"/>
      <c r="M47" s="418"/>
      <c r="N47" s="418" t="e">
        <f>#REF!</f>
        <v>#REF!</v>
      </c>
      <c r="O47" s="418"/>
      <c r="P47" s="418"/>
    </row>
    <row r="48" spans="1:16">
      <c r="A48" s="418" t="s">
        <v>333</v>
      </c>
      <c r="B48" s="418" t="e">
        <f>#REF!</f>
        <v>#REF!</v>
      </c>
      <c r="C48" s="418"/>
      <c r="D48" s="418"/>
      <c r="E48" s="418" t="e">
        <f>#REF!</f>
        <v>#REF!</v>
      </c>
      <c r="F48" s="418"/>
      <c r="G48" s="418"/>
      <c r="H48" s="418" t="e">
        <f>#REF!</f>
        <v>#REF!</v>
      </c>
      <c r="I48" s="418"/>
      <c r="J48" s="418"/>
      <c r="K48" s="418" t="e">
        <f>#REF!</f>
        <v>#REF!</v>
      </c>
      <c r="L48" s="418"/>
      <c r="M48" s="418"/>
      <c r="N48" s="418" t="e">
        <f>#REF!</f>
        <v>#REF!</v>
      </c>
      <c r="O48" s="418"/>
      <c r="P48" s="418"/>
    </row>
    <row r="49" spans="1:16">
      <c r="A49" s="418" t="s">
        <v>211</v>
      </c>
      <c r="B49" s="418" t="e">
        <f>#REF!</f>
        <v>#REF!</v>
      </c>
      <c r="C49" s="418"/>
      <c r="D49" s="418"/>
      <c r="E49" s="418" t="e">
        <f>#REF!</f>
        <v>#REF!</v>
      </c>
      <c r="F49" s="418"/>
      <c r="G49" s="418"/>
      <c r="H49" s="418" t="e">
        <f>#REF!</f>
        <v>#REF!</v>
      </c>
      <c r="I49" s="418"/>
      <c r="J49" s="418"/>
      <c r="K49" s="418" t="e">
        <f>#REF!</f>
        <v>#REF!</v>
      </c>
      <c r="L49" s="418"/>
      <c r="M49" s="418"/>
      <c r="N49" s="418" t="e">
        <f>#REF!</f>
        <v>#REF!</v>
      </c>
      <c r="O49" s="418"/>
      <c r="P49" s="418"/>
    </row>
    <row r="50" spans="1:16">
      <c r="A50" s="418" t="s">
        <v>463</v>
      </c>
      <c r="B50" s="418" t="e">
        <f>NA()</f>
        <v>#N/A</v>
      </c>
      <c r="C50" s="418" t="e">
        <f>IF(ISNUMBER(#REF!),#REF!,NA())</f>
        <v>#N/A</v>
      </c>
      <c r="D50" s="418" t="e">
        <f>NA()</f>
        <v>#N/A</v>
      </c>
      <c r="E50" s="418" t="e">
        <f>NA()</f>
        <v>#N/A</v>
      </c>
      <c r="F50" s="418" t="e">
        <f>IF(ISNUMBER(#REF!),#REF!,NA())</f>
        <v>#N/A</v>
      </c>
      <c r="G50" s="418" t="e">
        <f>NA()</f>
        <v>#N/A</v>
      </c>
      <c r="H50" s="418" t="e">
        <f>NA()</f>
        <v>#N/A</v>
      </c>
      <c r="I50" s="418" t="e">
        <f>IF(ISNUMBER(#REF!),#REF!,NA())</f>
        <v>#N/A</v>
      </c>
      <c r="J50" s="418" t="e">
        <f>NA()</f>
        <v>#N/A</v>
      </c>
      <c r="K50" s="418" t="e">
        <f>NA()</f>
        <v>#N/A</v>
      </c>
      <c r="L50" s="418" t="e">
        <f>IF(ISNUMBER(#REF!),#REF!,NA())</f>
        <v>#N/A</v>
      </c>
      <c r="M50" s="418" t="e">
        <f>NA()</f>
        <v>#N/A</v>
      </c>
      <c r="N50" s="418" t="e">
        <f>NA()</f>
        <v>#N/A</v>
      </c>
      <c r="O50" s="418" t="e">
        <f>IF(ISNUMBER(#REF!),#REF!,NA())</f>
        <v>#N/A</v>
      </c>
      <c r="P50" s="418" t="e">
        <f>NA()</f>
        <v>#N/A</v>
      </c>
    </row>
    <row r="51" spans="1:16">
      <c r="A51"/>
      <c r="B51"/>
      <c r="C51"/>
      <c r="D51"/>
      <c r="E51"/>
      <c r="F51"/>
      <c r="G51"/>
      <c r="H51"/>
      <c r="I51"/>
      <c r="J51"/>
      <c r="K51"/>
      <c r="L51"/>
      <c r="M51"/>
      <c r="N51"/>
      <c r="O51"/>
      <c r="P51"/>
    </row>
    <row r="52" spans="1:16">
      <c r="A52"/>
      <c r="B52"/>
      <c r="C52"/>
      <c r="D52"/>
      <c r="E52"/>
      <c r="F52"/>
      <c r="G52"/>
      <c r="H52"/>
      <c r="I52"/>
      <c r="J52"/>
      <c r="K52"/>
      <c r="L52"/>
      <c r="M52"/>
      <c r="N52"/>
      <c r="O52"/>
      <c r="P52"/>
    </row>
    <row r="53" spans="1:16">
      <c r="A53" s="379" t="s">
        <v>497</v>
      </c>
      <c r="B53"/>
      <c r="C53"/>
      <c r="D53"/>
      <c r="E53"/>
      <c r="F53"/>
      <c r="G53"/>
      <c r="H53"/>
      <c r="I53"/>
      <c r="J53"/>
      <c r="K53"/>
      <c r="L53"/>
      <c r="M53"/>
      <c r="N53"/>
      <c r="O53"/>
      <c r="P53"/>
    </row>
    <row r="54" spans="1:16">
      <c r="A54" s="417"/>
      <c r="B54" s="417" t="e">
        <f>#REF!</f>
        <v>#REF!</v>
      </c>
      <c r="C54" s="417"/>
      <c r="D54" s="417"/>
      <c r="E54" s="417" t="e">
        <f>#REF!</f>
        <v>#REF!</v>
      </c>
      <c r="F54" s="417"/>
      <c r="G54" s="417"/>
      <c r="H54" s="417" t="e">
        <f>#REF!</f>
        <v>#REF!</v>
      </c>
      <c r="I54" s="417"/>
      <c r="J54" s="417"/>
      <c r="K54" s="417" t="e">
        <f>#REF!</f>
        <v>#REF!</v>
      </c>
      <c r="L54" s="417"/>
      <c r="M54" s="417"/>
      <c r="N54" s="417" t="e">
        <f>#REF!</f>
        <v>#REF!</v>
      </c>
      <c r="O54" s="417"/>
      <c r="P54" s="417"/>
    </row>
    <row r="55" spans="1:16">
      <c r="A55" s="417"/>
      <c r="B55" s="417" t="s">
        <v>329</v>
      </c>
      <c r="C55" s="417"/>
      <c r="D55" s="417" t="s">
        <v>498</v>
      </c>
      <c r="E55" s="417" t="s">
        <v>329</v>
      </c>
      <c r="F55" s="417"/>
      <c r="G55" s="417" t="s">
        <v>498</v>
      </c>
      <c r="H55" s="417" t="s">
        <v>329</v>
      </c>
      <c r="I55" s="417"/>
      <c r="J55" s="417" t="s">
        <v>498</v>
      </c>
      <c r="K55" s="417" t="s">
        <v>329</v>
      </c>
      <c r="L55" s="417"/>
      <c r="M55" s="417" t="s">
        <v>498</v>
      </c>
      <c r="N55" s="417" t="s">
        <v>329</v>
      </c>
      <c r="O55" s="417"/>
      <c r="P55" s="417" t="s">
        <v>498</v>
      </c>
    </row>
    <row r="56" spans="1:16">
      <c r="A56" s="417" t="s">
        <v>477</v>
      </c>
      <c r="B56" s="417"/>
      <c r="C56" s="417"/>
      <c r="D56" s="417" t="e">
        <f>#REF!</f>
        <v>#REF!</v>
      </c>
      <c r="E56" s="417"/>
      <c r="F56" s="417"/>
      <c r="G56" s="417" t="e">
        <f>#REF!</f>
        <v>#REF!</v>
      </c>
      <c r="H56" s="417"/>
      <c r="I56" s="417"/>
      <c r="J56" s="417" t="e">
        <f>#REF!</f>
        <v>#REF!</v>
      </c>
      <c r="K56" s="417"/>
      <c r="L56" s="417"/>
      <c r="M56" s="417" t="e">
        <f>#REF!</f>
        <v>#REF!</v>
      </c>
      <c r="N56" s="417"/>
      <c r="O56" s="417"/>
      <c r="P56" s="417" t="e">
        <f>#REF!</f>
        <v>#REF!</v>
      </c>
    </row>
    <row r="57" spans="1:16">
      <c r="A57" s="417" t="s">
        <v>476</v>
      </c>
      <c r="B57" s="417"/>
      <c r="C57" s="417"/>
      <c r="D57" s="417" t="e">
        <f>#REF!</f>
        <v>#REF!</v>
      </c>
      <c r="E57" s="417"/>
      <c r="F57" s="417"/>
      <c r="G57" s="417" t="e">
        <f>#REF!</f>
        <v>#REF!</v>
      </c>
      <c r="H57" s="417"/>
      <c r="I57" s="417"/>
      <c r="J57" s="417" t="e">
        <f>#REF!</f>
        <v>#REF!</v>
      </c>
      <c r="K57" s="417"/>
      <c r="L57" s="417"/>
      <c r="M57" s="417" t="e">
        <f>#REF!</f>
        <v>#REF!</v>
      </c>
      <c r="N57" s="417"/>
      <c r="O57" s="417"/>
      <c r="P57" s="417" t="e">
        <f>#REF!</f>
        <v>#REF!</v>
      </c>
    </row>
    <row r="58" spans="1:16">
      <c r="A58" s="417" t="s">
        <v>475</v>
      </c>
      <c r="B58" s="417"/>
      <c r="C58" s="417"/>
      <c r="D58" s="417" t="e">
        <f>#REF!</f>
        <v>#REF!</v>
      </c>
      <c r="E58" s="417"/>
      <c r="F58" s="417"/>
      <c r="G58" s="417" t="e">
        <f>#REF!</f>
        <v>#REF!</v>
      </c>
      <c r="H58" s="417"/>
      <c r="I58" s="417"/>
      <c r="J58" s="417" t="e">
        <f>#REF!</f>
        <v>#REF!</v>
      </c>
      <c r="K58" s="417"/>
      <c r="L58" s="417"/>
      <c r="M58" s="417" t="e">
        <f>#REF!</f>
        <v>#REF!</v>
      </c>
      <c r="N58" s="417"/>
      <c r="O58" s="417"/>
      <c r="P58" s="417" t="e">
        <f>#REF!</f>
        <v>#REF!</v>
      </c>
    </row>
    <row r="59" spans="1:16">
      <c r="A59" s="417" t="s">
        <v>473</v>
      </c>
      <c r="B59" s="417" t="e">
        <f>#REF!</f>
        <v>#REF!</v>
      </c>
      <c r="C59" s="417"/>
      <c r="D59" s="417"/>
      <c r="E59" s="417" t="e">
        <f>#REF!</f>
        <v>#REF!</v>
      </c>
      <c r="F59" s="417"/>
      <c r="G59" s="417"/>
      <c r="H59" s="417" t="e">
        <f>#REF!</f>
        <v>#REF!</v>
      </c>
      <c r="I59" s="417"/>
      <c r="J59" s="417"/>
      <c r="K59" s="417" t="e">
        <f>#REF!</f>
        <v>#REF!</v>
      </c>
      <c r="L59" s="417"/>
      <c r="M59" s="417"/>
      <c r="N59" s="417" t="e">
        <f>#REF!</f>
        <v>#REF!</v>
      </c>
      <c r="O59" s="417"/>
      <c r="P59" s="417"/>
    </row>
    <row r="60" spans="1:16">
      <c r="A60" s="417" t="s">
        <v>305</v>
      </c>
      <c r="B60" s="417" t="e">
        <f>#REF!</f>
        <v>#REF!</v>
      </c>
      <c r="C60" s="417"/>
      <c r="D60" s="417"/>
      <c r="E60" s="417" t="e">
        <f>#REF!</f>
        <v>#REF!</v>
      </c>
      <c r="F60" s="417"/>
      <c r="G60" s="417"/>
      <c r="H60" s="417" t="e">
        <f>#REF!</f>
        <v>#REF!</v>
      </c>
      <c r="I60" s="417"/>
      <c r="J60" s="417"/>
      <c r="K60" s="417" t="e">
        <f>#REF!</f>
        <v>#REF!</v>
      </c>
      <c r="L60" s="417"/>
      <c r="M60" s="417"/>
      <c r="N60" s="417" t="e">
        <f>#REF!</f>
        <v>#REF!</v>
      </c>
      <c r="O60" s="417"/>
      <c r="P60" s="417"/>
    </row>
    <row r="61" spans="1:16">
      <c r="A61" s="417" t="s">
        <v>471</v>
      </c>
      <c r="B61" s="417" t="e">
        <f>#REF!</f>
        <v>#REF!</v>
      </c>
      <c r="C61" s="417"/>
      <c r="D61" s="417"/>
      <c r="E61" s="417" t="e">
        <f>#REF!</f>
        <v>#REF!</v>
      </c>
      <c r="F61" s="417"/>
      <c r="G61" s="417"/>
      <c r="H61" s="417" t="e">
        <f>#REF!</f>
        <v>#REF!</v>
      </c>
      <c r="I61" s="417"/>
      <c r="J61" s="417"/>
      <c r="K61" s="417" t="e">
        <f>#REF!</f>
        <v>#REF!</v>
      </c>
      <c r="L61" s="417"/>
      <c r="M61" s="417"/>
      <c r="N61" s="417" t="e">
        <f>#REF!</f>
        <v>#REF!</v>
      </c>
      <c r="O61" s="417"/>
      <c r="P61" s="417"/>
    </row>
    <row r="62" spans="1:16">
      <c r="A62" s="417" t="s">
        <v>470</v>
      </c>
      <c r="B62" s="417" t="e">
        <f>#REF!</f>
        <v>#REF!</v>
      </c>
      <c r="C62" s="417"/>
      <c r="D62" s="417"/>
      <c r="E62" s="417" t="e">
        <f>#REF!</f>
        <v>#REF!</v>
      </c>
      <c r="F62" s="417"/>
      <c r="G62" s="417"/>
      <c r="H62" s="417" t="e">
        <f>#REF!</f>
        <v>#REF!</v>
      </c>
      <c r="I62" s="417"/>
      <c r="J62" s="417"/>
      <c r="K62" s="417" t="e">
        <f>#REF!</f>
        <v>#REF!</v>
      </c>
      <c r="L62" s="417"/>
      <c r="M62" s="417"/>
      <c r="N62" s="417" t="e">
        <f>#REF!</f>
        <v>#REF!</v>
      </c>
      <c r="O62" s="417"/>
      <c r="P62" s="417"/>
    </row>
    <row r="63" spans="1:16">
      <c r="A63" s="417" t="s">
        <v>469</v>
      </c>
      <c r="B63" s="417" t="e">
        <f>#REF!</f>
        <v>#REF!</v>
      </c>
      <c r="C63" s="417"/>
      <c r="D63" s="417"/>
      <c r="E63" s="417" t="e">
        <f>#REF!</f>
        <v>#REF!</v>
      </c>
      <c r="F63" s="417"/>
      <c r="G63" s="417"/>
      <c r="H63" s="417" t="e">
        <f>#REF!</f>
        <v>#REF!</v>
      </c>
      <c r="I63" s="417"/>
      <c r="J63" s="417"/>
      <c r="K63" s="417" t="e">
        <f>#REF!</f>
        <v>#REF!</v>
      </c>
      <c r="L63" s="417"/>
      <c r="M63" s="417"/>
      <c r="N63" s="417" t="e">
        <f>#REF!</f>
        <v>#REF!</v>
      </c>
      <c r="O63" s="417"/>
      <c r="P63" s="417"/>
    </row>
    <row r="64" spans="1:16">
      <c r="A64" s="417" t="s">
        <v>468</v>
      </c>
      <c r="B64" s="417" t="e">
        <f>#REF!</f>
        <v>#REF!</v>
      </c>
      <c r="C64" s="417"/>
      <c r="D64" s="417"/>
      <c r="E64" s="417" t="e">
        <f>#REF!</f>
        <v>#REF!</v>
      </c>
      <c r="F64" s="417"/>
      <c r="G64" s="417"/>
      <c r="H64" s="417" t="e">
        <f>#REF!</f>
        <v>#REF!</v>
      </c>
      <c r="I64" s="417"/>
      <c r="J64" s="417"/>
      <c r="K64" s="417" t="e">
        <f>#REF!</f>
        <v>#REF!</v>
      </c>
      <c r="L64" s="417"/>
      <c r="M64" s="417"/>
      <c r="N64" s="417" t="e">
        <f>#REF!</f>
        <v>#REF!</v>
      </c>
      <c r="O64" s="417"/>
      <c r="P64" s="417"/>
    </row>
    <row r="65" spans="1:16">
      <c r="A65" s="417" t="s">
        <v>467</v>
      </c>
      <c r="B65" s="417" t="e">
        <f>#REF!</f>
        <v>#REF!</v>
      </c>
      <c r="C65" s="417"/>
      <c r="D65" s="417"/>
      <c r="E65" s="417" t="e">
        <f>#REF!</f>
        <v>#REF!</v>
      </c>
      <c r="F65" s="417"/>
      <c r="G65" s="417"/>
      <c r="H65" s="417" t="e">
        <f>#REF!</f>
        <v>#REF!</v>
      </c>
      <c r="I65" s="417"/>
      <c r="J65" s="417"/>
      <c r="K65" s="417" t="e">
        <f>#REF!</f>
        <v>#REF!</v>
      </c>
      <c r="L65" s="417"/>
      <c r="M65" s="417"/>
      <c r="N65" s="417" t="e">
        <f>#REF!</f>
        <v>#REF!</v>
      </c>
      <c r="O65" s="417"/>
      <c r="P65" s="417"/>
    </row>
    <row r="66" spans="1:16">
      <c r="A66" s="417" t="s">
        <v>466</v>
      </c>
      <c r="B66" s="417" t="e">
        <f>#REF!</f>
        <v>#REF!</v>
      </c>
      <c r="C66" s="417"/>
      <c r="D66" s="417"/>
      <c r="E66" s="417" t="e">
        <f>#REF!</f>
        <v>#REF!</v>
      </c>
      <c r="F66" s="417"/>
      <c r="G66" s="417"/>
      <c r="H66" s="417" t="e">
        <f>#REF!</f>
        <v>#REF!</v>
      </c>
      <c r="I66" s="417"/>
      <c r="J66" s="417"/>
      <c r="K66" s="417" t="e">
        <f>#REF!</f>
        <v>#REF!</v>
      </c>
      <c r="L66" s="417"/>
      <c r="M66" s="417"/>
      <c r="N66" s="417" t="e">
        <f>#REF!</f>
        <v>#REF!</v>
      </c>
      <c r="O66" s="417"/>
      <c r="P66" s="417"/>
    </row>
    <row r="67" spans="1:16">
      <c r="A67" s="417" t="s">
        <v>478</v>
      </c>
      <c r="B67" s="417" t="e">
        <f>NA()</f>
        <v>#N/A</v>
      </c>
      <c r="C67" s="417" t="e">
        <f>IF(ISNUMBER(#REF!), IF(#REF! &lt; 0, 0,#REF!), NA())</f>
        <v>#N/A</v>
      </c>
      <c r="D67" s="417" t="e">
        <f>NA()</f>
        <v>#N/A</v>
      </c>
      <c r="E67" s="417" t="e">
        <f>NA()</f>
        <v>#N/A</v>
      </c>
      <c r="F67" s="417" t="e">
        <f>IF(ISNUMBER(#REF!), IF(#REF! &lt; 0, 0,#REF!), NA())</f>
        <v>#N/A</v>
      </c>
      <c r="G67" s="417" t="e">
        <f>NA()</f>
        <v>#N/A</v>
      </c>
      <c r="H67" s="417" t="e">
        <f>NA()</f>
        <v>#N/A</v>
      </c>
      <c r="I67" s="417" t="e">
        <f>IF(ISNUMBER(#REF!), IF(#REF! &lt; 0, 0,#REF!), NA())</f>
        <v>#N/A</v>
      </c>
      <c r="J67" s="417" t="e">
        <f>NA()</f>
        <v>#N/A</v>
      </c>
      <c r="K67" s="417" t="e">
        <f>NA()</f>
        <v>#N/A</v>
      </c>
      <c r="L67" s="417" t="e">
        <f>IF(ISNUMBER(#REF!), IF(#REF! &lt; 0, 0,#REF!), NA())</f>
        <v>#N/A</v>
      </c>
      <c r="M67" s="417" t="e">
        <f>NA()</f>
        <v>#N/A</v>
      </c>
      <c r="N67" s="417" t="e">
        <f>NA()</f>
        <v>#N/A</v>
      </c>
      <c r="O67" s="417" t="e">
        <f>IF(ISNUMBER(#REF!), IF(#REF! &lt; 0, 0,#REF!), NA())</f>
        <v>#N/A</v>
      </c>
      <c r="P67" s="417" t="e">
        <f>NA()</f>
        <v>#N/A</v>
      </c>
    </row>
  </sheetData>
  <sheetProtection password="851F" sheet="1" objects="1" scenarios="1"/>
  <phoneticPr fontId="35"/>
  <pageMargins left="0.78680555555555598" right="0.78680555555555598" top="0.98402777777777795" bottom="0.9840277777777779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showGridLines="0" topLeftCell="A16" zoomScaleNormal="100" workbookViewId="0"/>
  </sheetViews>
  <sheetFormatPr defaultRowHeight="14.25"/>
  <cols>
    <col min="1" max="143" width="2" style="91"/>
    <col min="144" max="1025" width="0" style="91" hidden="1"/>
  </cols>
  <sheetData>
    <row r="1" spans="1:1024" ht="22.5" customHeight="1">
      <c r="A1"/>
      <c r="B1" s="92"/>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445" t="s">
        <v>124</v>
      </c>
      <c r="DI1" s="445"/>
      <c r="DJ1" s="445"/>
      <c r="DK1" s="445"/>
      <c r="DL1" s="445"/>
      <c r="DM1" s="445"/>
      <c r="DN1" s="445"/>
      <c r="DO1"/>
      <c r="DP1" s="445" t="s">
        <v>125</v>
      </c>
      <c r="DQ1" s="445"/>
      <c r="DR1" s="445"/>
      <c r="DS1" s="445"/>
      <c r="DT1" s="445"/>
      <c r="DU1" s="445"/>
      <c r="DV1" s="445"/>
      <c r="DW1" s="445"/>
      <c r="DX1" s="445"/>
      <c r="DY1" s="445"/>
      <c r="DZ1" s="445"/>
      <c r="EA1" s="445"/>
      <c r="EB1" s="445"/>
      <c r="EC1" s="445"/>
      <c r="ED1" s="93"/>
      <c r="EE1" s="93"/>
      <c r="EF1" s="93"/>
      <c r="EG1" s="93"/>
      <c r="EH1" s="93"/>
      <c r="EI1" s="93"/>
      <c r="EJ1" s="93"/>
      <c r="EK1" s="93"/>
      <c r="EL1" s="93"/>
      <c r="EM1" s="93"/>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2.5" customHeight="1">
      <c r="A2"/>
      <c r="B2" s="95" t="s">
        <v>126</v>
      </c>
      <c r="C2"/>
      <c r="D2"/>
      <c r="E2"/>
      <c r="F2"/>
      <c r="G2"/>
      <c r="H2"/>
      <c r="I2"/>
      <c r="J2"/>
      <c r="K2"/>
      <c r="L2"/>
      <c r="M2"/>
      <c r="N2"/>
      <c r="O2"/>
      <c r="P2"/>
      <c r="Q2"/>
      <c r="R2" s="96"/>
      <c r="S2" s="96"/>
      <c r="T2" s="96"/>
      <c r="U2" s="96"/>
      <c r="V2" s="96"/>
      <c r="W2" s="96"/>
      <c r="X2" s="96"/>
      <c r="Y2" s="96"/>
      <c r="Z2" s="96"/>
      <c r="AA2" s="96"/>
      <c r="AB2" s="96"/>
      <c r="AC2" s="96"/>
      <c r="AD2"/>
      <c r="AE2" s="97"/>
      <c r="AF2" s="97"/>
      <c r="AG2" s="97"/>
      <c r="AH2" s="97"/>
      <c r="AI2" s="97"/>
      <c r="AJ2" s="96"/>
      <c r="AK2" s="96"/>
      <c r="AL2" s="96"/>
      <c r="AM2" s="96"/>
      <c r="AN2" s="96"/>
      <c r="AO2" s="96"/>
      <c r="AP2" s="96"/>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1.25" customHeight="1">
      <c r="A3"/>
      <c r="B3" s="37" t="s">
        <v>127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427" t="s">
        <v>128</v>
      </c>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c r="BT3" s="427"/>
      <c r="BU3" s="427"/>
      <c r="BV3" s="427"/>
      <c r="BW3" s="427"/>
      <c r="BX3" s="427"/>
      <c r="BY3" s="427"/>
      <c r="BZ3" s="427"/>
      <c r="CA3" s="427"/>
      <c r="CB3" s="427"/>
      <c r="CC3"/>
      <c r="CD3" s="427" t="s">
        <v>129</v>
      </c>
      <c r="CE3" s="427"/>
      <c r="CF3" s="427"/>
      <c r="CG3" s="427"/>
      <c r="CH3" s="427"/>
      <c r="CI3" s="427"/>
      <c r="CJ3" s="427"/>
      <c r="CK3" s="427"/>
      <c r="CL3" s="427"/>
      <c r="CM3" s="427"/>
      <c r="CN3" s="427"/>
      <c r="CO3" s="427"/>
      <c r="CP3" s="427"/>
      <c r="CQ3" s="427"/>
      <c r="CR3" s="427"/>
      <c r="CS3" s="427"/>
      <c r="CT3" s="427"/>
      <c r="CU3" s="427"/>
      <c r="CV3" s="427"/>
      <c r="CW3" s="427"/>
      <c r="CX3" s="427"/>
      <c r="CY3" s="427"/>
      <c r="CZ3" s="427"/>
      <c r="DA3" s="427"/>
      <c r="DB3" s="427"/>
      <c r="DC3" s="427"/>
      <c r="DD3" s="427"/>
      <c r="DE3" s="427"/>
      <c r="DF3" s="427"/>
      <c r="DG3" s="427"/>
      <c r="DH3" s="427"/>
      <c r="DI3" s="427"/>
      <c r="DJ3" s="427"/>
      <c r="DK3" s="427"/>
      <c r="DL3" s="427"/>
      <c r="DM3" s="427"/>
      <c r="DN3" s="427"/>
      <c r="DO3" s="427"/>
      <c r="DP3" s="427"/>
      <c r="DQ3" s="427"/>
      <c r="DR3" s="427"/>
      <c r="DS3" s="427"/>
      <c r="DT3" s="427"/>
      <c r="DU3" s="427"/>
      <c r="DV3" s="427"/>
      <c r="DW3" s="427"/>
      <c r="DX3" s="427"/>
      <c r="DY3" s="427"/>
      <c r="DZ3" s="427"/>
      <c r="EA3" s="427"/>
      <c r="EB3" s="427"/>
      <c r="EC3" s="427"/>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1.25" customHeight="1">
      <c r="A4"/>
      <c r="B4" s="427" t="s">
        <v>7</v>
      </c>
      <c r="C4" s="427"/>
      <c r="D4" s="427"/>
      <c r="E4" s="427"/>
      <c r="F4" s="427"/>
      <c r="G4" s="427"/>
      <c r="H4" s="427"/>
      <c r="I4" s="427"/>
      <c r="J4" s="427"/>
      <c r="K4" s="427"/>
      <c r="L4" s="427"/>
      <c r="M4" s="427"/>
      <c r="N4" s="427"/>
      <c r="O4" s="427"/>
      <c r="P4" s="427"/>
      <c r="Q4" s="427"/>
      <c r="R4" s="427" t="s">
        <v>130</v>
      </c>
      <c r="S4" s="427"/>
      <c r="T4" s="427"/>
      <c r="U4" s="427"/>
      <c r="V4" s="427"/>
      <c r="W4" s="427"/>
      <c r="X4" s="427"/>
      <c r="Y4" s="427"/>
      <c r="Z4" s="427" t="s">
        <v>131</v>
      </c>
      <c r="AA4" s="427"/>
      <c r="AB4" s="427"/>
      <c r="AC4" s="427"/>
      <c r="AD4" s="427" t="s">
        <v>132</v>
      </c>
      <c r="AE4" s="427"/>
      <c r="AF4" s="427"/>
      <c r="AG4" s="427"/>
      <c r="AH4" s="427"/>
      <c r="AI4" s="427"/>
      <c r="AJ4" s="427"/>
      <c r="AK4" s="427"/>
      <c r="AL4" s="427" t="s">
        <v>131</v>
      </c>
      <c r="AM4" s="427"/>
      <c r="AN4" s="427"/>
      <c r="AO4" s="427"/>
      <c r="AP4" s="427" t="s">
        <v>7</v>
      </c>
      <c r="AQ4" s="427"/>
      <c r="AR4" s="427"/>
      <c r="AS4" s="427"/>
      <c r="AT4" s="427"/>
      <c r="AU4" s="427"/>
      <c r="AV4" s="427"/>
      <c r="AW4" s="427"/>
      <c r="AX4" s="427"/>
      <c r="AY4" s="427"/>
      <c r="AZ4" s="427"/>
      <c r="BA4" s="427"/>
      <c r="BB4" s="427"/>
      <c r="BC4" s="427"/>
      <c r="BD4" s="427"/>
      <c r="BE4" s="427"/>
      <c r="BF4" s="427"/>
      <c r="BG4" s="427" t="s">
        <v>133</v>
      </c>
      <c r="BH4" s="427"/>
      <c r="BI4" s="427"/>
      <c r="BJ4" s="427"/>
      <c r="BK4" s="427"/>
      <c r="BL4" s="427"/>
      <c r="BM4" s="427"/>
      <c r="BN4" s="427"/>
      <c r="BO4" s="427" t="s">
        <v>131</v>
      </c>
      <c r="BP4" s="427"/>
      <c r="BQ4" s="427"/>
      <c r="BR4" s="427"/>
      <c r="BS4" s="427" t="s">
        <v>134</v>
      </c>
      <c r="BT4" s="427"/>
      <c r="BU4" s="427"/>
      <c r="BV4" s="427"/>
      <c r="BW4" s="427"/>
      <c r="BX4" s="427"/>
      <c r="BY4" s="427"/>
      <c r="BZ4" s="427"/>
      <c r="CA4" s="427"/>
      <c r="CB4" s="427"/>
      <c r="CC4"/>
      <c r="CD4" s="427" t="s">
        <v>135</v>
      </c>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98" customFormat="1" ht="11.25" customHeight="1">
      <c r="B5" s="446" t="s">
        <v>136</v>
      </c>
      <c r="C5" s="446"/>
      <c r="D5" s="446"/>
      <c r="E5" s="446"/>
      <c r="F5" s="446"/>
      <c r="G5" s="446"/>
      <c r="H5" s="446"/>
      <c r="I5" s="446"/>
      <c r="J5" s="446"/>
      <c r="K5" s="446"/>
      <c r="L5" s="446"/>
      <c r="M5" s="446"/>
      <c r="N5" s="446"/>
      <c r="O5" s="446"/>
      <c r="P5" s="446"/>
      <c r="Q5" s="446"/>
      <c r="R5" s="447">
        <v>5115405</v>
      </c>
      <c r="S5" s="447"/>
      <c r="T5" s="447"/>
      <c r="U5" s="447"/>
      <c r="V5" s="447"/>
      <c r="W5" s="447"/>
      <c r="X5" s="447"/>
      <c r="Y5" s="447"/>
      <c r="Z5" s="448">
        <v>26.6</v>
      </c>
      <c r="AA5" s="448"/>
      <c r="AB5" s="448"/>
      <c r="AC5" s="448"/>
      <c r="AD5" s="449">
        <v>4762097</v>
      </c>
      <c r="AE5" s="449"/>
      <c r="AF5" s="449"/>
      <c r="AG5" s="449"/>
      <c r="AH5" s="449"/>
      <c r="AI5" s="449"/>
      <c r="AJ5" s="449"/>
      <c r="AK5" s="449"/>
      <c r="AL5" s="450">
        <v>50.4</v>
      </c>
      <c r="AM5" s="450"/>
      <c r="AN5" s="450"/>
      <c r="AO5" s="450"/>
      <c r="AP5" s="446" t="s">
        <v>137</v>
      </c>
      <c r="AQ5" s="446"/>
      <c r="AR5" s="446"/>
      <c r="AS5" s="446"/>
      <c r="AT5" s="446"/>
      <c r="AU5" s="446"/>
      <c r="AV5" s="446"/>
      <c r="AW5" s="446"/>
      <c r="AX5" s="446"/>
      <c r="AY5" s="446"/>
      <c r="AZ5" s="446"/>
      <c r="BA5" s="446"/>
      <c r="BB5" s="446"/>
      <c r="BC5" s="446"/>
      <c r="BD5" s="446"/>
      <c r="BE5" s="446"/>
      <c r="BF5" s="446"/>
      <c r="BG5" s="451">
        <v>4752909</v>
      </c>
      <c r="BH5" s="451"/>
      <c r="BI5" s="451"/>
      <c r="BJ5" s="451"/>
      <c r="BK5" s="451"/>
      <c r="BL5" s="451"/>
      <c r="BM5" s="451"/>
      <c r="BN5" s="451"/>
      <c r="BO5" s="452">
        <v>92.9</v>
      </c>
      <c r="BP5" s="452"/>
      <c r="BQ5" s="452"/>
      <c r="BR5" s="452"/>
      <c r="BS5" s="453">
        <v>48067</v>
      </c>
      <c r="BT5" s="453"/>
      <c r="BU5" s="453"/>
      <c r="BV5" s="453"/>
      <c r="BW5" s="453"/>
      <c r="BX5" s="453"/>
      <c r="BY5" s="453"/>
      <c r="BZ5" s="453"/>
      <c r="CA5" s="453"/>
      <c r="CB5" s="453"/>
      <c r="CD5" s="427" t="s">
        <v>7</v>
      </c>
      <c r="CE5" s="427"/>
      <c r="CF5" s="427"/>
      <c r="CG5" s="427"/>
      <c r="CH5" s="427"/>
      <c r="CI5" s="427"/>
      <c r="CJ5" s="427"/>
      <c r="CK5" s="427"/>
      <c r="CL5" s="427"/>
      <c r="CM5" s="427"/>
      <c r="CN5" s="427"/>
      <c r="CO5" s="427"/>
      <c r="CP5" s="427"/>
      <c r="CQ5" s="427"/>
      <c r="CR5" s="427" t="s">
        <v>138</v>
      </c>
      <c r="CS5" s="427"/>
      <c r="CT5" s="427"/>
      <c r="CU5" s="427"/>
      <c r="CV5" s="427"/>
      <c r="CW5" s="427"/>
      <c r="CX5" s="427"/>
      <c r="CY5" s="427"/>
      <c r="CZ5" s="427" t="s">
        <v>131</v>
      </c>
      <c r="DA5" s="427"/>
      <c r="DB5" s="427"/>
      <c r="DC5" s="427"/>
      <c r="DD5" s="32" t="s">
        <v>139</v>
      </c>
      <c r="DE5" s="32"/>
      <c r="DF5" s="32"/>
      <c r="DG5" s="32"/>
      <c r="DH5" s="32"/>
      <c r="DI5" s="32"/>
      <c r="DJ5" s="32"/>
      <c r="DK5" s="32"/>
      <c r="DL5" s="32"/>
      <c r="DM5" s="32"/>
      <c r="DN5" s="32"/>
      <c r="DO5" s="32"/>
      <c r="DP5" s="32"/>
      <c r="DQ5" s="32" t="s">
        <v>140</v>
      </c>
      <c r="DR5" s="32"/>
      <c r="DS5" s="32"/>
      <c r="DT5" s="32"/>
      <c r="DU5" s="32"/>
      <c r="DV5" s="32"/>
      <c r="DW5" s="32"/>
      <c r="DX5" s="32"/>
      <c r="DY5" s="32"/>
      <c r="DZ5" s="32"/>
      <c r="EA5" s="32"/>
      <c r="EB5" s="32"/>
      <c r="EC5" s="32"/>
    </row>
    <row r="6" spans="1:1024" ht="11.25" customHeight="1">
      <c r="B6" s="454" t="s">
        <v>141</v>
      </c>
      <c r="C6" s="454"/>
      <c r="D6" s="454"/>
      <c r="E6" s="454"/>
      <c r="F6" s="454"/>
      <c r="G6" s="454"/>
      <c r="H6" s="454"/>
      <c r="I6" s="454"/>
      <c r="J6" s="454"/>
      <c r="K6" s="454"/>
      <c r="L6" s="454"/>
      <c r="M6" s="454"/>
      <c r="N6" s="454"/>
      <c r="O6" s="454"/>
      <c r="P6" s="454"/>
      <c r="Q6" s="454"/>
      <c r="R6" s="451">
        <v>133702</v>
      </c>
      <c r="S6" s="451"/>
      <c r="T6" s="451"/>
      <c r="U6" s="451"/>
      <c r="V6" s="451"/>
      <c r="W6" s="451"/>
      <c r="X6" s="451"/>
      <c r="Y6" s="451"/>
      <c r="Z6" s="452">
        <v>0.7</v>
      </c>
      <c r="AA6" s="452"/>
      <c r="AB6" s="452"/>
      <c r="AC6" s="452"/>
      <c r="AD6" s="455">
        <v>133702</v>
      </c>
      <c r="AE6" s="455"/>
      <c r="AF6" s="455"/>
      <c r="AG6" s="455"/>
      <c r="AH6" s="455"/>
      <c r="AI6" s="455"/>
      <c r="AJ6" s="455"/>
      <c r="AK6" s="455"/>
      <c r="AL6" s="456">
        <v>1.4</v>
      </c>
      <c r="AM6" s="456"/>
      <c r="AN6" s="456"/>
      <c r="AO6" s="456"/>
      <c r="AP6" s="454" t="s">
        <v>142</v>
      </c>
      <c r="AQ6" s="454"/>
      <c r="AR6" s="454"/>
      <c r="AS6" s="454"/>
      <c r="AT6" s="454"/>
      <c r="AU6" s="454"/>
      <c r="AV6" s="454"/>
      <c r="AW6" s="454"/>
      <c r="AX6" s="454"/>
      <c r="AY6" s="454"/>
      <c r="AZ6" s="454"/>
      <c r="BA6" s="454"/>
      <c r="BB6" s="454"/>
      <c r="BC6" s="454"/>
      <c r="BD6" s="454"/>
      <c r="BE6" s="454"/>
      <c r="BF6" s="454"/>
      <c r="BG6" s="451">
        <v>4752909</v>
      </c>
      <c r="BH6" s="451"/>
      <c r="BI6" s="451"/>
      <c r="BJ6" s="451"/>
      <c r="BK6" s="451"/>
      <c r="BL6" s="451"/>
      <c r="BM6" s="451"/>
      <c r="BN6" s="451"/>
      <c r="BO6" s="452">
        <v>92.9</v>
      </c>
      <c r="BP6" s="452"/>
      <c r="BQ6" s="452"/>
      <c r="BR6" s="452"/>
      <c r="BS6" s="453">
        <v>48067</v>
      </c>
      <c r="BT6" s="453"/>
      <c r="BU6" s="453"/>
      <c r="BV6" s="453"/>
      <c r="BW6" s="453"/>
      <c r="BX6" s="453"/>
      <c r="BY6" s="453"/>
      <c r="BZ6" s="453"/>
      <c r="CA6" s="453"/>
      <c r="CB6" s="453"/>
      <c r="CD6" s="446" t="s">
        <v>143</v>
      </c>
      <c r="CE6" s="446"/>
      <c r="CF6" s="446"/>
      <c r="CG6" s="446"/>
      <c r="CH6" s="446"/>
      <c r="CI6" s="446"/>
      <c r="CJ6" s="446"/>
      <c r="CK6" s="446"/>
      <c r="CL6" s="446"/>
      <c r="CM6" s="446"/>
      <c r="CN6" s="446"/>
      <c r="CO6" s="446"/>
      <c r="CP6" s="446"/>
      <c r="CQ6" s="446"/>
      <c r="CR6" s="451">
        <v>169986</v>
      </c>
      <c r="CS6" s="451"/>
      <c r="CT6" s="451"/>
      <c r="CU6" s="451"/>
      <c r="CV6" s="451"/>
      <c r="CW6" s="451"/>
      <c r="CX6" s="451"/>
      <c r="CY6" s="451"/>
      <c r="CZ6" s="452">
        <v>0.9</v>
      </c>
      <c r="DA6" s="452"/>
      <c r="DB6" s="452"/>
      <c r="DC6" s="452"/>
      <c r="DD6" s="455" t="s">
        <v>46</v>
      </c>
      <c r="DE6" s="455"/>
      <c r="DF6" s="455"/>
      <c r="DG6" s="455"/>
      <c r="DH6" s="455"/>
      <c r="DI6" s="455"/>
      <c r="DJ6" s="455"/>
      <c r="DK6" s="455"/>
      <c r="DL6" s="455"/>
      <c r="DM6" s="455"/>
      <c r="DN6" s="455"/>
      <c r="DO6" s="455"/>
      <c r="DP6" s="455"/>
      <c r="DQ6" s="453">
        <v>169986</v>
      </c>
      <c r="DR6" s="453"/>
      <c r="DS6" s="453"/>
      <c r="DT6" s="453"/>
      <c r="DU6" s="453"/>
      <c r="DV6" s="453"/>
      <c r="DW6" s="453"/>
      <c r="DX6" s="453"/>
      <c r="DY6" s="453"/>
      <c r="DZ6" s="453"/>
      <c r="EA6" s="453"/>
      <c r="EB6" s="453"/>
      <c r="EC6" s="453"/>
    </row>
    <row r="7" spans="1:1024" ht="11.25" customHeight="1">
      <c r="B7" s="454" t="s">
        <v>144</v>
      </c>
      <c r="C7" s="454"/>
      <c r="D7" s="454"/>
      <c r="E7" s="454"/>
      <c r="F7" s="454"/>
      <c r="G7" s="454"/>
      <c r="H7" s="454"/>
      <c r="I7" s="454"/>
      <c r="J7" s="454"/>
      <c r="K7" s="454"/>
      <c r="L7" s="454"/>
      <c r="M7" s="454"/>
      <c r="N7" s="454"/>
      <c r="O7" s="454"/>
      <c r="P7" s="454"/>
      <c r="Q7" s="454"/>
      <c r="R7" s="451">
        <v>6105</v>
      </c>
      <c r="S7" s="451"/>
      <c r="T7" s="451"/>
      <c r="U7" s="451"/>
      <c r="V7" s="451"/>
      <c r="W7" s="451"/>
      <c r="X7" s="451"/>
      <c r="Y7" s="451"/>
      <c r="Z7" s="452">
        <v>0</v>
      </c>
      <c r="AA7" s="452"/>
      <c r="AB7" s="452"/>
      <c r="AC7" s="452"/>
      <c r="AD7" s="455">
        <v>6105</v>
      </c>
      <c r="AE7" s="455"/>
      <c r="AF7" s="455"/>
      <c r="AG7" s="455"/>
      <c r="AH7" s="455"/>
      <c r="AI7" s="455"/>
      <c r="AJ7" s="455"/>
      <c r="AK7" s="455"/>
      <c r="AL7" s="456">
        <v>0.1</v>
      </c>
      <c r="AM7" s="456"/>
      <c r="AN7" s="456"/>
      <c r="AO7" s="456"/>
      <c r="AP7" s="454" t="s">
        <v>145</v>
      </c>
      <c r="AQ7" s="454"/>
      <c r="AR7" s="454"/>
      <c r="AS7" s="454"/>
      <c r="AT7" s="454"/>
      <c r="AU7" s="454"/>
      <c r="AV7" s="454"/>
      <c r="AW7" s="454"/>
      <c r="AX7" s="454"/>
      <c r="AY7" s="454"/>
      <c r="AZ7" s="454"/>
      <c r="BA7" s="454"/>
      <c r="BB7" s="454"/>
      <c r="BC7" s="454"/>
      <c r="BD7" s="454"/>
      <c r="BE7" s="454"/>
      <c r="BF7" s="454"/>
      <c r="BG7" s="451">
        <v>2060138</v>
      </c>
      <c r="BH7" s="451"/>
      <c r="BI7" s="451"/>
      <c r="BJ7" s="451"/>
      <c r="BK7" s="451"/>
      <c r="BL7" s="451"/>
      <c r="BM7" s="451"/>
      <c r="BN7" s="451"/>
      <c r="BO7" s="452">
        <v>40.299999999999997</v>
      </c>
      <c r="BP7" s="452"/>
      <c r="BQ7" s="452"/>
      <c r="BR7" s="452"/>
      <c r="BS7" s="453">
        <v>48067</v>
      </c>
      <c r="BT7" s="453"/>
      <c r="BU7" s="453"/>
      <c r="BV7" s="453"/>
      <c r="BW7" s="453"/>
      <c r="BX7" s="453"/>
      <c r="BY7" s="453"/>
      <c r="BZ7" s="453"/>
      <c r="CA7" s="453"/>
      <c r="CB7" s="453"/>
      <c r="CD7" s="454" t="s">
        <v>146</v>
      </c>
      <c r="CE7" s="454"/>
      <c r="CF7" s="454"/>
      <c r="CG7" s="454"/>
      <c r="CH7" s="454"/>
      <c r="CI7" s="454"/>
      <c r="CJ7" s="454"/>
      <c r="CK7" s="454"/>
      <c r="CL7" s="454"/>
      <c r="CM7" s="454"/>
      <c r="CN7" s="454"/>
      <c r="CO7" s="454"/>
      <c r="CP7" s="454"/>
      <c r="CQ7" s="454"/>
      <c r="CR7" s="451">
        <v>3716517</v>
      </c>
      <c r="CS7" s="451"/>
      <c r="CT7" s="451"/>
      <c r="CU7" s="451"/>
      <c r="CV7" s="451"/>
      <c r="CW7" s="451"/>
      <c r="CX7" s="451"/>
      <c r="CY7" s="451"/>
      <c r="CZ7" s="452">
        <v>20.2</v>
      </c>
      <c r="DA7" s="452"/>
      <c r="DB7" s="452"/>
      <c r="DC7" s="452"/>
      <c r="DD7" s="455">
        <v>73933</v>
      </c>
      <c r="DE7" s="455"/>
      <c r="DF7" s="455"/>
      <c r="DG7" s="455"/>
      <c r="DH7" s="455"/>
      <c r="DI7" s="455"/>
      <c r="DJ7" s="455"/>
      <c r="DK7" s="455"/>
      <c r="DL7" s="455"/>
      <c r="DM7" s="455"/>
      <c r="DN7" s="455"/>
      <c r="DO7" s="455"/>
      <c r="DP7" s="455"/>
      <c r="DQ7" s="453">
        <v>1258174</v>
      </c>
      <c r="DR7" s="453"/>
      <c r="DS7" s="453"/>
      <c r="DT7" s="453"/>
      <c r="DU7" s="453"/>
      <c r="DV7" s="453"/>
      <c r="DW7" s="453"/>
      <c r="DX7" s="453"/>
      <c r="DY7" s="453"/>
      <c r="DZ7" s="453"/>
      <c r="EA7" s="453"/>
      <c r="EB7" s="453"/>
      <c r="EC7" s="453"/>
    </row>
    <row r="8" spans="1:1024" ht="11.25" customHeight="1">
      <c r="B8" s="454" t="s">
        <v>147</v>
      </c>
      <c r="C8" s="454"/>
      <c r="D8" s="454"/>
      <c r="E8" s="454"/>
      <c r="F8" s="454"/>
      <c r="G8" s="454"/>
      <c r="H8" s="454"/>
      <c r="I8" s="454"/>
      <c r="J8" s="454"/>
      <c r="K8" s="454"/>
      <c r="L8" s="454"/>
      <c r="M8" s="454"/>
      <c r="N8" s="454"/>
      <c r="O8" s="454"/>
      <c r="P8" s="454"/>
      <c r="Q8" s="454"/>
      <c r="R8" s="451">
        <v>9709</v>
      </c>
      <c r="S8" s="451"/>
      <c r="T8" s="451"/>
      <c r="U8" s="451"/>
      <c r="V8" s="451"/>
      <c r="W8" s="451"/>
      <c r="X8" s="451"/>
      <c r="Y8" s="451"/>
      <c r="Z8" s="452">
        <v>0.1</v>
      </c>
      <c r="AA8" s="452"/>
      <c r="AB8" s="452"/>
      <c r="AC8" s="452"/>
      <c r="AD8" s="455">
        <v>9709</v>
      </c>
      <c r="AE8" s="455"/>
      <c r="AF8" s="455"/>
      <c r="AG8" s="455"/>
      <c r="AH8" s="455"/>
      <c r="AI8" s="455"/>
      <c r="AJ8" s="455"/>
      <c r="AK8" s="455"/>
      <c r="AL8" s="456">
        <v>0.1</v>
      </c>
      <c r="AM8" s="456"/>
      <c r="AN8" s="456"/>
      <c r="AO8" s="456"/>
      <c r="AP8" s="454" t="s">
        <v>148</v>
      </c>
      <c r="AQ8" s="454"/>
      <c r="AR8" s="454"/>
      <c r="AS8" s="454"/>
      <c r="AT8" s="454"/>
      <c r="AU8" s="454"/>
      <c r="AV8" s="454"/>
      <c r="AW8" s="454"/>
      <c r="AX8" s="454"/>
      <c r="AY8" s="454"/>
      <c r="AZ8" s="454"/>
      <c r="BA8" s="454"/>
      <c r="BB8" s="454"/>
      <c r="BC8" s="454"/>
      <c r="BD8" s="454"/>
      <c r="BE8" s="454"/>
      <c r="BF8" s="454"/>
      <c r="BG8" s="451">
        <v>72157</v>
      </c>
      <c r="BH8" s="451"/>
      <c r="BI8" s="451"/>
      <c r="BJ8" s="451"/>
      <c r="BK8" s="451"/>
      <c r="BL8" s="451"/>
      <c r="BM8" s="451"/>
      <c r="BN8" s="451"/>
      <c r="BO8" s="452">
        <v>1.4</v>
      </c>
      <c r="BP8" s="452"/>
      <c r="BQ8" s="452"/>
      <c r="BR8" s="452"/>
      <c r="BS8" s="453" t="s">
        <v>46</v>
      </c>
      <c r="BT8" s="453"/>
      <c r="BU8" s="453"/>
      <c r="BV8" s="453"/>
      <c r="BW8" s="453"/>
      <c r="BX8" s="453"/>
      <c r="BY8" s="453"/>
      <c r="BZ8" s="453"/>
      <c r="CA8" s="453"/>
      <c r="CB8" s="453"/>
      <c r="CD8" s="454" t="s">
        <v>149</v>
      </c>
      <c r="CE8" s="454"/>
      <c r="CF8" s="454"/>
      <c r="CG8" s="454"/>
      <c r="CH8" s="454"/>
      <c r="CI8" s="454"/>
      <c r="CJ8" s="454"/>
      <c r="CK8" s="454"/>
      <c r="CL8" s="454"/>
      <c r="CM8" s="454"/>
      <c r="CN8" s="454"/>
      <c r="CO8" s="454"/>
      <c r="CP8" s="454"/>
      <c r="CQ8" s="454"/>
      <c r="CR8" s="451">
        <v>5533530</v>
      </c>
      <c r="CS8" s="451"/>
      <c r="CT8" s="451"/>
      <c r="CU8" s="451"/>
      <c r="CV8" s="451"/>
      <c r="CW8" s="451"/>
      <c r="CX8" s="451"/>
      <c r="CY8" s="451"/>
      <c r="CZ8" s="452">
        <v>30.1</v>
      </c>
      <c r="DA8" s="452"/>
      <c r="DB8" s="452"/>
      <c r="DC8" s="452"/>
      <c r="DD8" s="455">
        <v>239486</v>
      </c>
      <c r="DE8" s="455"/>
      <c r="DF8" s="455"/>
      <c r="DG8" s="455"/>
      <c r="DH8" s="455"/>
      <c r="DI8" s="455"/>
      <c r="DJ8" s="455"/>
      <c r="DK8" s="455"/>
      <c r="DL8" s="455"/>
      <c r="DM8" s="455"/>
      <c r="DN8" s="455"/>
      <c r="DO8" s="455"/>
      <c r="DP8" s="455"/>
      <c r="DQ8" s="453">
        <v>2946234</v>
      </c>
      <c r="DR8" s="453"/>
      <c r="DS8" s="453"/>
      <c r="DT8" s="453"/>
      <c r="DU8" s="453"/>
      <c r="DV8" s="453"/>
      <c r="DW8" s="453"/>
      <c r="DX8" s="453"/>
      <c r="DY8" s="453"/>
      <c r="DZ8" s="453"/>
      <c r="EA8" s="453"/>
      <c r="EB8" s="453"/>
      <c r="EC8" s="453"/>
    </row>
    <row r="9" spans="1:1024" ht="11.25" customHeight="1">
      <c r="B9" s="454" t="s">
        <v>150</v>
      </c>
      <c r="C9" s="454"/>
      <c r="D9" s="454"/>
      <c r="E9" s="454"/>
      <c r="F9" s="454"/>
      <c r="G9" s="454"/>
      <c r="H9" s="454"/>
      <c r="I9" s="454"/>
      <c r="J9" s="454"/>
      <c r="K9" s="454"/>
      <c r="L9" s="454"/>
      <c r="M9" s="454"/>
      <c r="N9" s="454"/>
      <c r="O9" s="454"/>
      <c r="P9" s="454"/>
      <c r="Q9" s="454"/>
      <c r="R9" s="451">
        <v>5015</v>
      </c>
      <c r="S9" s="451"/>
      <c r="T9" s="451"/>
      <c r="U9" s="451"/>
      <c r="V9" s="451"/>
      <c r="W9" s="451"/>
      <c r="X9" s="451"/>
      <c r="Y9" s="451"/>
      <c r="Z9" s="452">
        <v>0</v>
      </c>
      <c r="AA9" s="452"/>
      <c r="AB9" s="452"/>
      <c r="AC9" s="452"/>
      <c r="AD9" s="455">
        <v>5015</v>
      </c>
      <c r="AE9" s="455"/>
      <c r="AF9" s="455"/>
      <c r="AG9" s="455"/>
      <c r="AH9" s="455"/>
      <c r="AI9" s="455"/>
      <c r="AJ9" s="455"/>
      <c r="AK9" s="455"/>
      <c r="AL9" s="456">
        <v>0.1</v>
      </c>
      <c r="AM9" s="456"/>
      <c r="AN9" s="456"/>
      <c r="AO9" s="456"/>
      <c r="AP9" s="454" t="s">
        <v>151</v>
      </c>
      <c r="AQ9" s="454"/>
      <c r="AR9" s="454"/>
      <c r="AS9" s="454"/>
      <c r="AT9" s="454"/>
      <c r="AU9" s="454"/>
      <c r="AV9" s="454"/>
      <c r="AW9" s="454"/>
      <c r="AX9" s="454"/>
      <c r="AY9" s="454"/>
      <c r="AZ9" s="454"/>
      <c r="BA9" s="454"/>
      <c r="BB9" s="454"/>
      <c r="BC9" s="454"/>
      <c r="BD9" s="454"/>
      <c r="BE9" s="454"/>
      <c r="BF9" s="454"/>
      <c r="BG9" s="451">
        <v>1616579</v>
      </c>
      <c r="BH9" s="451"/>
      <c r="BI9" s="451"/>
      <c r="BJ9" s="451"/>
      <c r="BK9" s="451"/>
      <c r="BL9" s="451"/>
      <c r="BM9" s="451"/>
      <c r="BN9" s="451"/>
      <c r="BO9" s="452">
        <v>31.6</v>
      </c>
      <c r="BP9" s="452"/>
      <c r="BQ9" s="452"/>
      <c r="BR9" s="452"/>
      <c r="BS9" s="453" t="s">
        <v>46</v>
      </c>
      <c r="BT9" s="453"/>
      <c r="BU9" s="453"/>
      <c r="BV9" s="453"/>
      <c r="BW9" s="453"/>
      <c r="BX9" s="453"/>
      <c r="BY9" s="453"/>
      <c r="BZ9" s="453"/>
      <c r="CA9" s="453"/>
      <c r="CB9" s="453"/>
      <c r="CD9" s="454" t="s">
        <v>152</v>
      </c>
      <c r="CE9" s="454"/>
      <c r="CF9" s="454"/>
      <c r="CG9" s="454"/>
      <c r="CH9" s="454"/>
      <c r="CI9" s="454"/>
      <c r="CJ9" s="454"/>
      <c r="CK9" s="454"/>
      <c r="CL9" s="454"/>
      <c r="CM9" s="454"/>
      <c r="CN9" s="454"/>
      <c r="CO9" s="454"/>
      <c r="CP9" s="454"/>
      <c r="CQ9" s="454"/>
      <c r="CR9" s="451">
        <v>1369511</v>
      </c>
      <c r="CS9" s="451"/>
      <c r="CT9" s="451"/>
      <c r="CU9" s="451"/>
      <c r="CV9" s="451"/>
      <c r="CW9" s="451"/>
      <c r="CX9" s="451"/>
      <c r="CY9" s="451"/>
      <c r="CZ9" s="452">
        <v>7.4</v>
      </c>
      <c r="DA9" s="452"/>
      <c r="DB9" s="452"/>
      <c r="DC9" s="452"/>
      <c r="DD9" s="455">
        <v>1610</v>
      </c>
      <c r="DE9" s="455"/>
      <c r="DF9" s="455"/>
      <c r="DG9" s="455"/>
      <c r="DH9" s="455"/>
      <c r="DI9" s="455"/>
      <c r="DJ9" s="455"/>
      <c r="DK9" s="455"/>
      <c r="DL9" s="455"/>
      <c r="DM9" s="455"/>
      <c r="DN9" s="455"/>
      <c r="DO9" s="455"/>
      <c r="DP9" s="455"/>
      <c r="DQ9" s="453">
        <v>1305851</v>
      </c>
      <c r="DR9" s="453"/>
      <c r="DS9" s="453"/>
      <c r="DT9" s="453"/>
      <c r="DU9" s="453"/>
      <c r="DV9" s="453"/>
      <c r="DW9" s="453"/>
      <c r="DX9" s="453"/>
      <c r="DY9" s="453"/>
      <c r="DZ9" s="453"/>
      <c r="EA9" s="453"/>
      <c r="EB9" s="453"/>
      <c r="EC9" s="453"/>
    </row>
    <row r="10" spans="1:1024" ht="11.25" customHeight="1">
      <c r="B10" s="454" t="s">
        <v>153</v>
      </c>
      <c r="C10" s="454"/>
      <c r="D10" s="454"/>
      <c r="E10" s="454"/>
      <c r="F10" s="454"/>
      <c r="G10" s="454"/>
      <c r="H10" s="454"/>
      <c r="I10" s="454"/>
      <c r="J10" s="454"/>
      <c r="K10" s="454"/>
      <c r="L10" s="454"/>
      <c r="M10" s="454"/>
      <c r="N10" s="454"/>
      <c r="O10" s="454"/>
      <c r="P10" s="454"/>
      <c r="Q10" s="454"/>
      <c r="R10" s="451">
        <v>706469</v>
      </c>
      <c r="S10" s="451"/>
      <c r="T10" s="451"/>
      <c r="U10" s="451"/>
      <c r="V10" s="451"/>
      <c r="W10" s="451"/>
      <c r="X10" s="451"/>
      <c r="Y10" s="451"/>
      <c r="Z10" s="452">
        <v>3.7</v>
      </c>
      <c r="AA10" s="452"/>
      <c r="AB10" s="452"/>
      <c r="AC10" s="452"/>
      <c r="AD10" s="455">
        <v>706469</v>
      </c>
      <c r="AE10" s="455"/>
      <c r="AF10" s="455"/>
      <c r="AG10" s="455"/>
      <c r="AH10" s="455"/>
      <c r="AI10" s="455"/>
      <c r="AJ10" s="455"/>
      <c r="AK10" s="455"/>
      <c r="AL10" s="456">
        <v>7.5</v>
      </c>
      <c r="AM10" s="456"/>
      <c r="AN10" s="456"/>
      <c r="AO10" s="456"/>
      <c r="AP10" s="454" t="s">
        <v>154</v>
      </c>
      <c r="AQ10" s="454"/>
      <c r="AR10" s="454"/>
      <c r="AS10" s="454"/>
      <c r="AT10" s="454"/>
      <c r="AU10" s="454"/>
      <c r="AV10" s="454"/>
      <c r="AW10" s="454"/>
      <c r="AX10" s="454"/>
      <c r="AY10" s="454"/>
      <c r="AZ10" s="454"/>
      <c r="BA10" s="454"/>
      <c r="BB10" s="454"/>
      <c r="BC10" s="454"/>
      <c r="BD10" s="454"/>
      <c r="BE10" s="454"/>
      <c r="BF10" s="454"/>
      <c r="BG10" s="451">
        <v>111285</v>
      </c>
      <c r="BH10" s="451"/>
      <c r="BI10" s="451"/>
      <c r="BJ10" s="451"/>
      <c r="BK10" s="451"/>
      <c r="BL10" s="451"/>
      <c r="BM10" s="451"/>
      <c r="BN10" s="451"/>
      <c r="BO10" s="452">
        <v>2.2000000000000002</v>
      </c>
      <c r="BP10" s="452"/>
      <c r="BQ10" s="452"/>
      <c r="BR10" s="452"/>
      <c r="BS10" s="453" t="s">
        <v>46</v>
      </c>
      <c r="BT10" s="453"/>
      <c r="BU10" s="453"/>
      <c r="BV10" s="453"/>
      <c r="BW10" s="453"/>
      <c r="BX10" s="453"/>
      <c r="BY10" s="453"/>
      <c r="BZ10" s="453"/>
      <c r="CA10" s="453"/>
      <c r="CB10" s="453"/>
      <c r="CD10" s="454" t="s">
        <v>155</v>
      </c>
      <c r="CE10" s="454"/>
      <c r="CF10" s="454"/>
      <c r="CG10" s="454"/>
      <c r="CH10" s="454"/>
      <c r="CI10" s="454"/>
      <c r="CJ10" s="454"/>
      <c r="CK10" s="454"/>
      <c r="CL10" s="454"/>
      <c r="CM10" s="454"/>
      <c r="CN10" s="454"/>
      <c r="CO10" s="454"/>
      <c r="CP10" s="454"/>
      <c r="CQ10" s="454"/>
      <c r="CR10" s="451">
        <v>44384</v>
      </c>
      <c r="CS10" s="451"/>
      <c r="CT10" s="451"/>
      <c r="CU10" s="451"/>
      <c r="CV10" s="451"/>
      <c r="CW10" s="451"/>
      <c r="CX10" s="451"/>
      <c r="CY10" s="451"/>
      <c r="CZ10" s="452">
        <v>0.2</v>
      </c>
      <c r="DA10" s="452"/>
      <c r="DB10" s="452"/>
      <c r="DC10" s="452"/>
      <c r="DD10" s="455" t="s">
        <v>46</v>
      </c>
      <c r="DE10" s="455"/>
      <c r="DF10" s="455"/>
      <c r="DG10" s="455"/>
      <c r="DH10" s="455"/>
      <c r="DI10" s="455"/>
      <c r="DJ10" s="455"/>
      <c r="DK10" s="455"/>
      <c r="DL10" s="455"/>
      <c r="DM10" s="455"/>
      <c r="DN10" s="455"/>
      <c r="DO10" s="455"/>
      <c r="DP10" s="455"/>
      <c r="DQ10" s="453">
        <v>4184</v>
      </c>
      <c r="DR10" s="453"/>
      <c r="DS10" s="453"/>
      <c r="DT10" s="453"/>
      <c r="DU10" s="453"/>
      <c r="DV10" s="453"/>
      <c r="DW10" s="453"/>
      <c r="DX10" s="453"/>
      <c r="DY10" s="453"/>
      <c r="DZ10" s="453"/>
      <c r="EA10" s="453"/>
      <c r="EB10" s="453"/>
      <c r="EC10" s="453"/>
    </row>
    <row r="11" spans="1:1024" ht="11.25" customHeight="1">
      <c r="B11" s="454" t="s">
        <v>156</v>
      </c>
      <c r="C11" s="454"/>
      <c r="D11" s="454"/>
      <c r="E11" s="454"/>
      <c r="F11" s="454"/>
      <c r="G11" s="454"/>
      <c r="H11" s="454"/>
      <c r="I11" s="454"/>
      <c r="J11" s="454"/>
      <c r="K11" s="454"/>
      <c r="L11" s="454"/>
      <c r="M11" s="454"/>
      <c r="N11" s="454"/>
      <c r="O11" s="454"/>
      <c r="P11" s="454"/>
      <c r="Q11" s="454"/>
      <c r="R11" s="451" t="s">
        <v>46</v>
      </c>
      <c r="S11" s="451"/>
      <c r="T11" s="451"/>
      <c r="U11" s="451"/>
      <c r="V11" s="451"/>
      <c r="W11" s="451"/>
      <c r="X11" s="451"/>
      <c r="Y11" s="451"/>
      <c r="Z11" s="452" t="s">
        <v>46</v>
      </c>
      <c r="AA11" s="452"/>
      <c r="AB11" s="452"/>
      <c r="AC11" s="452"/>
      <c r="AD11" s="455" t="s">
        <v>46</v>
      </c>
      <c r="AE11" s="455"/>
      <c r="AF11" s="455"/>
      <c r="AG11" s="455"/>
      <c r="AH11" s="455"/>
      <c r="AI11" s="455"/>
      <c r="AJ11" s="455"/>
      <c r="AK11" s="455"/>
      <c r="AL11" s="456" t="s">
        <v>46</v>
      </c>
      <c r="AM11" s="456"/>
      <c r="AN11" s="456"/>
      <c r="AO11" s="456"/>
      <c r="AP11" s="454" t="s">
        <v>157</v>
      </c>
      <c r="AQ11" s="454"/>
      <c r="AR11" s="454"/>
      <c r="AS11" s="454"/>
      <c r="AT11" s="454"/>
      <c r="AU11" s="454"/>
      <c r="AV11" s="454"/>
      <c r="AW11" s="454"/>
      <c r="AX11" s="454"/>
      <c r="AY11" s="454"/>
      <c r="AZ11" s="454"/>
      <c r="BA11" s="454"/>
      <c r="BB11" s="454"/>
      <c r="BC11" s="454"/>
      <c r="BD11" s="454"/>
      <c r="BE11" s="454"/>
      <c r="BF11" s="454"/>
      <c r="BG11" s="451">
        <v>260117</v>
      </c>
      <c r="BH11" s="451"/>
      <c r="BI11" s="451"/>
      <c r="BJ11" s="451"/>
      <c r="BK11" s="451"/>
      <c r="BL11" s="451"/>
      <c r="BM11" s="451"/>
      <c r="BN11" s="451"/>
      <c r="BO11" s="452">
        <v>5.0999999999999996</v>
      </c>
      <c r="BP11" s="452"/>
      <c r="BQ11" s="452"/>
      <c r="BR11" s="452"/>
      <c r="BS11" s="453">
        <v>48067</v>
      </c>
      <c r="BT11" s="453"/>
      <c r="BU11" s="453"/>
      <c r="BV11" s="453"/>
      <c r="BW11" s="453"/>
      <c r="BX11" s="453"/>
      <c r="BY11" s="453"/>
      <c r="BZ11" s="453"/>
      <c r="CA11" s="453"/>
      <c r="CB11" s="453"/>
      <c r="CD11" s="454" t="s">
        <v>158</v>
      </c>
      <c r="CE11" s="454"/>
      <c r="CF11" s="454"/>
      <c r="CG11" s="454"/>
      <c r="CH11" s="454"/>
      <c r="CI11" s="454"/>
      <c r="CJ11" s="454"/>
      <c r="CK11" s="454"/>
      <c r="CL11" s="454"/>
      <c r="CM11" s="454"/>
      <c r="CN11" s="454"/>
      <c r="CO11" s="454"/>
      <c r="CP11" s="454"/>
      <c r="CQ11" s="454"/>
      <c r="CR11" s="451">
        <v>433068</v>
      </c>
      <c r="CS11" s="451"/>
      <c r="CT11" s="451"/>
      <c r="CU11" s="451"/>
      <c r="CV11" s="451"/>
      <c r="CW11" s="451"/>
      <c r="CX11" s="451"/>
      <c r="CY11" s="451"/>
      <c r="CZ11" s="452">
        <v>2.4</v>
      </c>
      <c r="DA11" s="452"/>
      <c r="DB11" s="452"/>
      <c r="DC11" s="452"/>
      <c r="DD11" s="455">
        <v>65837</v>
      </c>
      <c r="DE11" s="455"/>
      <c r="DF11" s="455"/>
      <c r="DG11" s="455"/>
      <c r="DH11" s="455"/>
      <c r="DI11" s="455"/>
      <c r="DJ11" s="455"/>
      <c r="DK11" s="455"/>
      <c r="DL11" s="455"/>
      <c r="DM11" s="455"/>
      <c r="DN11" s="455"/>
      <c r="DO11" s="455"/>
      <c r="DP11" s="455"/>
      <c r="DQ11" s="453">
        <v>237363</v>
      </c>
      <c r="DR11" s="453"/>
      <c r="DS11" s="453"/>
      <c r="DT11" s="453"/>
      <c r="DU11" s="453"/>
      <c r="DV11" s="453"/>
      <c r="DW11" s="453"/>
      <c r="DX11" s="453"/>
      <c r="DY11" s="453"/>
      <c r="DZ11" s="453"/>
      <c r="EA11" s="453"/>
      <c r="EB11" s="453"/>
      <c r="EC11" s="453"/>
    </row>
    <row r="12" spans="1:1024" ht="11.25" customHeight="1">
      <c r="B12" s="454" t="s">
        <v>159</v>
      </c>
      <c r="C12" s="454"/>
      <c r="D12" s="454"/>
      <c r="E12" s="454"/>
      <c r="F12" s="454"/>
      <c r="G12" s="454"/>
      <c r="H12" s="454"/>
      <c r="I12" s="454"/>
      <c r="J12" s="454"/>
      <c r="K12" s="454"/>
      <c r="L12" s="454"/>
      <c r="M12" s="454"/>
      <c r="N12" s="454"/>
      <c r="O12" s="454"/>
      <c r="P12" s="454"/>
      <c r="Q12" s="454"/>
      <c r="R12" s="451" t="s">
        <v>46</v>
      </c>
      <c r="S12" s="451"/>
      <c r="T12" s="451"/>
      <c r="U12" s="451"/>
      <c r="V12" s="451"/>
      <c r="W12" s="451"/>
      <c r="X12" s="451"/>
      <c r="Y12" s="451"/>
      <c r="Z12" s="452" t="s">
        <v>46</v>
      </c>
      <c r="AA12" s="452"/>
      <c r="AB12" s="452"/>
      <c r="AC12" s="452"/>
      <c r="AD12" s="455" t="s">
        <v>46</v>
      </c>
      <c r="AE12" s="455"/>
      <c r="AF12" s="455"/>
      <c r="AG12" s="455"/>
      <c r="AH12" s="455"/>
      <c r="AI12" s="455"/>
      <c r="AJ12" s="455"/>
      <c r="AK12" s="455"/>
      <c r="AL12" s="456" t="s">
        <v>46</v>
      </c>
      <c r="AM12" s="456"/>
      <c r="AN12" s="456"/>
      <c r="AO12" s="456"/>
      <c r="AP12" s="454" t="s">
        <v>160</v>
      </c>
      <c r="AQ12" s="454"/>
      <c r="AR12" s="454"/>
      <c r="AS12" s="454"/>
      <c r="AT12" s="454"/>
      <c r="AU12" s="454"/>
      <c r="AV12" s="454"/>
      <c r="AW12" s="454"/>
      <c r="AX12" s="454"/>
      <c r="AY12" s="454"/>
      <c r="AZ12" s="454"/>
      <c r="BA12" s="454"/>
      <c r="BB12" s="454"/>
      <c r="BC12" s="454"/>
      <c r="BD12" s="454"/>
      <c r="BE12" s="454"/>
      <c r="BF12" s="454"/>
      <c r="BG12" s="451">
        <v>2284326</v>
      </c>
      <c r="BH12" s="451"/>
      <c r="BI12" s="451"/>
      <c r="BJ12" s="451"/>
      <c r="BK12" s="451"/>
      <c r="BL12" s="451"/>
      <c r="BM12" s="451"/>
      <c r="BN12" s="451"/>
      <c r="BO12" s="452">
        <v>44.7</v>
      </c>
      <c r="BP12" s="452"/>
      <c r="BQ12" s="452"/>
      <c r="BR12" s="452"/>
      <c r="BS12" s="453" t="s">
        <v>46</v>
      </c>
      <c r="BT12" s="453"/>
      <c r="BU12" s="453"/>
      <c r="BV12" s="453"/>
      <c r="BW12" s="453"/>
      <c r="BX12" s="453"/>
      <c r="BY12" s="453"/>
      <c r="BZ12" s="453"/>
      <c r="CA12" s="453"/>
      <c r="CB12" s="453"/>
      <c r="CD12" s="454" t="s">
        <v>161</v>
      </c>
      <c r="CE12" s="454"/>
      <c r="CF12" s="454"/>
      <c r="CG12" s="454"/>
      <c r="CH12" s="454"/>
      <c r="CI12" s="454"/>
      <c r="CJ12" s="454"/>
      <c r="CK12" s="454"/>
      <c r="CL12" s="454"/>
      <c r="CM12" s="454"/>
      <c r="CN12" s="454"/>
      <c r="CO12" s="454"/>
      <c r="CP12" s="454"/>
      <c r="CQ12" s="454"/>
      <c r="CR12" s="451">
        <v>1013711</v>
      </c>
      <c r="CS12" s="451"/>
      <c r="CT12" s="451"/>
      <c r="CU12" s="451"/>
      <c r="CV12" s="451"/>
      <c r="CW12" s="451"/>
      <c r="CX12" s="451"/>
      <c r="CY12" s="451"/>
      <c r="CZ12" s="452">
        <v>5.5</v>
      </c>
      <c r="DA12" s="452"/>
      <c r="DB12" s="452"/>
      <c r="DC12" s="452"/>
      <c r="DD12" s="455">
        <v>84401</v>
      </c>
      <c r="DE12" s="455"/>
      <c r="DF12" s="455"/>
      <c r="DG12" s="455"/>
      <c r="DH12" s="455"/>
      <c r="DI12" s="455"/>
      <c r="DJ12" s="455"/>
      <c r="DK12" s="455"/>
      <c r="DL12" s="455"/>
      <c r="DM12" s="455"/>
      <c r="DN12" s="455"/>
      <c r="DO12" s="455"/>
      <c r="DP12" s="455"/>
      <c r="DQ12" s="453">
        <v>390229</v>
      </c>
      <c r="DR12" s="453"/>
      <c r="DS12" s="453"/>
      <c r="DT12" s="453"/>
      <c r="DU12" s="453"/>
      <c r="DV12" s="453"/>
      <c r="DW12" s="453"/>
      <c r="DX12" s="453"/>
      <c r="DY12" s="453"/>
      <c r="DZ12" s="453"/>
      <c r="EA12" s="453"/>
      <c r="EB12" s="453"/>
      <c r="EC12" s="453"/>
    </row>
    <row r="13" spans="1:1024" ht="11.25" customHeight="1">
      <c r="B13" s="454" t="s">
        <v>162</v>
      </c>
      <c r="C13" s="454"/>
      <c r="D13" s="454"/>
      <c r="E13" s="454"/>
      <c r="F13" s="454"/>
      <c r="G13" s="454"/>
      <c r="H13" s="454"/>
      <c r="I13" s="454"/>
      <c r="J13" s="454"/>
      <c r="K13" s="454"/>
      <c r="L13" s="454"/>
      <c r="M13" s="454"/>
      <c r="N13" s="454"/>
      <c r="O13" s="454"/>
      <c r="P13" s="454"/>
      <c r="Q13" s="454"/>
      <c r="R13" s="451">
        <v>28003</v>
      </c>
      <c r="S13" s="451"/>
      <c r="T13" s="451"/>
      <c r="U13" s="451"/>
      <c r="V13" s="451"/>
      <c r="W13" s="451"/>
      <c r="X13" s="451"/>
      <c r="Y13" s="451"/>
      <c r="Z13" s="452">
        <v>0.1</v>
      </c>
      <c r="AA13" s="452"/>
      <c r="AB13" s="452"/>
      <c r="AC13" s="452"/>
      <c r="AD13" s="455">
        <v>28003</v>
      </c>
      <c r="AE13" s="455"/>
      <c r="AF13" s="455"/>
      <c r="AG13" s="455"/>
      <c r="AH13" s="455"/>
      <c r="AI13" s="455"/>
      <c r="AJ13" s="455"/>
      <c r="AK13" s="455"/>
      <c r="AL13" s="456">
        <v>0.3</v>
      </c>
      <c r="AM13" s="456"/>
      <c r="AN13" s="456"/>
      <c r="AO13" s="456"/>
      <c r="AP13" s="454" t="s">
        <v>163</v>
      </c>
      <c r="AQ13" s="454"/>
      <c r="AR13" s="454"/>
      <c r="AS13" s="454"/>
      <c r="AT13" s="454"/>
      <c r="AU13" s="454"/>
      <c r="AV13" s="454"/>
      <c r="AW13" s="454"/>
      <c r="AX13" s="454"/>
      <c r="AY13" s="454"/>
      <c r="AZ13" s="454"/>
      <c r="BA13" s="454"/>
      <c r="BB13" s="454"/>
      <c r="BC13" s="454"/>
      <c r="BD13" s="454"/>
      <c r="BE13" s="454"/>
      <c r="BF13" s="454"/>
      <c r="BG13" s="451">
        <v>2275468</v>
      </c>
      <c r="BH13" s="451"/>
      <c r="BI13" s="451"/>
      <c r="BJ13" s="451"/>
      <c r="BK13" s="451"/>
      <c r="BL13" s="451"/>
      <c r="BM13" s="451"/>
      <c r="BN13" s="451"/>
      <c r="BO13" s="452">
        <v>44.5</v>
      </c>
      <c r="BP13" s="452"/>
      <c r="BQ13" s="452"/>
      <c r="BR13" s="452"/>
      <c r="BS13" s="453" t="s">
        <v>46</v>
      </c>
      <c r="BT13" s="453"/>
      <c r="BU13" s="453"/>
      <c r="BV13" s="453"/>
      <c r="BW13" s="453"/>
      <c r="BX13" s="453"/>
      <c r="BY13" s="453"/>
      <c r="BZ13" s="453"/>
      <c r="CA13" s="453"/>
      <c r="CB13" s="453"/>
      <c r="CD13" s="454" t="s">
        <v>164</v>
      </c>
      <c r="CE13" s="454"/>
      <c r="CF13" s="454"/>
      <c r="CG13" s="454"/>
      <c r="CH13" s="454"/>
      <c r="CI13" s="454"/>
      <c r="CJ13" s="454"/>
      <c r="CK13" s="454"/>
      <c r="CL13" s="454"/>
      <c r="CM13" s="454"/>
      <c r="CN13" s="454"/>
      <c r="CO13" s="454"/>
      <c r="CP13" s="454"/>
      <c r="CQ13" s="454"/>
      <c r="CR13" s="451">
        <v>1903565</v>
      </c>
      <c r="CS13" s="451"/>
      <c r="CT13" s="451"/>
      <c r="CU13" s="451"/>
      <c r="CV13" s="451"/>
      <c r="CW13" s="451"/>
      <c r="CX13" s="451"/>
      <c r="CY13" s="451"/>
      <c r="CZ13" s="452">
        <v>10.3</v>
      </c>
      <c r="DA13" s="452"/>
      <c r="DB13" s="452"/>
      <c r="DC13" s="452"/>
      <c r="DD13" s="455">
        <v>996516</v>
      </c>
      <c r="DE13" s="455"/>
      <c r="DF13" s="455"/>
      <c r="DG13" s="455"/>
      <c r="DH13" s="455"/>
      <c r="DI13" s="455"/>
      <c r="DJ13" s="455"/>
      <c r="DK13" s="455"/>
      <c r="DL13" s="455"/>
      <c r="DM13" s="455"/>
      <c r="DN13" s="455"/>
      <c r="DO13" s="455"/>
      <c r="DP13" s="455"/>
      <c r="DQ13" s="453">
        <v>1014653</v>
      </c>
      <c r="DR13" s="453"/>
      <c r="DS13" s="453"/>
      <c r="DT13" s="453"/>
      <c r="DU13" s="453"/>
      <c r="DV13" s="453"/>
      <c r="DW13" s="453"/>
      <c r="DX13" s="453"/>
      <c r="DY13" s="453"/>
      <c r="DZ13" s="453"/>
      <c r="EA13" s="453"/>
      <c r="EB13" s="453"/>
      <c r="EC13" s="453"/>
    </row>
    <row r="14" spans="1:1024" ht="11.25" customHeight="1">
      <c r="B14" s="454" t="s">
        <v>165</v>
      </c>
      <c r="C14" s="454"/>
      <c r="D14" s="454"/>
      <c r="E14" s="454"/>
      <c r="F14" s="454"/>
      <c r="G14" s="454"/>
      <c r="H14" s="454"/>
      <c r="I14" s="454"/>
      <c r="J14" s="454"/>
      <c r="K14" s="454"/>
      <c r="L14" s="454"/>
      <c r="M14" s="454"/>
      <c r="N14" s="454"/>
      <c r="O14" s="454"/>
      <c r="P14" s="454"/>
      <c r="Q14" s="454"/>
      <c r="R14" s="451" t="s">
        <v>46</v>
      </c>
      <c r="S14" s="451"/>
      <c r="T14" s="451"/>
      <c r="U14" s="451"/>
      <c r="V14" s="451"/>
      <c r="W14" s="451"/>
      <c r="X14" s="451"/>
      <c r="Y14" s="451"/>
      <c r="Z14" s="452" t="s">
        <v>46</v>
      </c>
      <c r="AA14" s="452"/>
      <c r="AB14" s="452"/>
      <c r="AC14" s="452"/>
      <c r="AD14" s="455" t="s">
        <v>46</v>
      </c>
      <c r="AE14" s="455"/>
      <c r="AF14" s="455"/>
      <c r="AG14" s="455"/>
      <c r="AH14" s="455"/>
      <c r="AI14" s="455"/>
      <c r="AJ14" s="455"/>
      <c r="AK14" s="455"/>
      <c r="AL14" s="456" t="s">
        <v>46</v>
      </c>
      <c r="AM14" s="456"/>
      <c r="AN14" s="456"/>
      <c r="AO14" s="456"/>
      <c r="AP14" s="454" t="s">
        <v>166</v>
      </c>
      <c r="AQ14" s="454"/>
      <c r="AR14" s="454"/>
      <c r="AS14" s="454"/>
      <c r="AT14" s="454"/>
      <c r="AU14" s="454"/>
      <c r="AV14" s="454"/>
      <c r="AW14" s="454"/>
      <c r="AX14" s="454"/>
      <c r="AY14" s="454"/>
      <c r="AZ14" s="454"/>
      <c r="BA14" s="454"/>
      <c r="BB14" s="454"/>
      <c r="BC14" s="454"/>
      <c r="BD14" s="454"/>
      <c r="BE14" s="454"/>
      <c r="BF14" s="454"/>
      <c r="BG14" s="451">
        <v>124161</v>
      </c>
      <c r="BH14" s="451"/>
      <c r="BI14" s="451"/>
      <c r="BJ14" s="451"/>
      <c r="BK14" s="451"/>
      <c r="BL14" s="451"/>
      <c r="BM14" s="451"/>
      <c r="BN14" s="451"/>
      <c r="BO14" s="452">
        <v>2.4</v>
      </c>
      <c r="BP14" s="452"/>
      <c r="BQ14" s="452"/>
      <c r="BR14" s="452"/>
      <c r="BS14" s="453" t="s">
        <v>46</v>
      </c>
      <c r="BT14" s="453"/>
      <c r="BU14" s="453"/>
      <c r="BV14" s="453"/>
      <c r="BW14" s="453"/>
      <c r="BX14" s="453"/>
      <c r="BY14" s="453"/>
      <c r="BZ14" s="453"/>
      <c r="CA14" s="453"/>
      <c r="CB14" s="453"/>
      <c r="CD14" s="454" t="s">
        <v>167</v>
      </c>
      <c r="CE14" s="454"/>
      <c r="CF14" s="454"/>
      <c r="CG14" s="454"/>
      <c r="CH14" s="454"/>
      <c r="CI14" s="454"/>
      <c r="CJ14" s="454"/>
      <c r="CK14" s="454"/>
      <c r="CL14" s="454"/>
      <c r="CM14" s="454"/>
      <c r="CN14" s="454"/>
      <c r="CO14" s="454"/>
      <c r="CP14" s="454"/>
      <c r="CQ14" s="454"/>
      <c r="CR14" s="451">
        <v>535422</v>
      </c>
      <c r="CS14" s="451"/>
      <c r="CT14" s="451"/>
      <c r="CU14" s="451"/>
      <c r="CV14" s="451"/>
      <c r="CW14" s="451"/>
      <c r="CX14" s="451"/>
      <c r="CY14" s="451"/>
      <c r="CZ14" s="452">
        <v>2.9</v>
      </c>
      <c r="DA14" s="452"/>
      <c r="DB14" s="452"/>
      <c r="DC14" s="452"/>
      <c r="DD14" s="455">
        <v>36148</v>
      </c>
      <c r="DE14" s="455"/>
      <c r="DF14" s="455"/>
      <c r="DG14" s="455"/>
      <c r="DH14" s="455"/>
      <c r="DI14" s="455"/>
      <c r="DJ14" s="455"/>
      <c r="DK14" s="455"/>
      <c r="DL14" s="455"/>
      <c r="DM14" s="455"/>
      <c r="DN14" s="455"/>
      <c r="DO14" s="455"/>
      <c r="DP14" s="455"/>
      <c r="DQ14" s="453">
        <v>498005</v>
      </c>
      <c r="DR14" s="453"/>
      <c r="DS14" s="453"/>
      <c r="DT14" s="453"/>
      <c r="DU14" s="453"/>
      <c r="DV14" s="453"/>
      <c r="DW14" s="453"/>
      <c r="DX14" s="453"/>
      <c r="DY14" s="453"/>
      <c r="DZ14" s="453"/>
      <c r="EA14" s="453"/>
      <c r="EB14" s="453"/>
      <c r="EC14" s="453"/>
    </row>
    <row r="15" spans="1:1024" ht="11.25" customHeight="1">
      <c r="B15" s="454" t="s">
        <v>168</v>
      </c>
      <c r="C15" s="454"/>
      <c r="D15" s="454"/>
      <c r="E15" s="454"/>
      <c r="F15" s="454"/>
      <c r="G15" s="454"/>
      <c r="H15" s="454"/>
      <c r="I15" s="454"/>
      <c r="J15" s="454"/>
      <c r="K15" s="454"/>
      <c r="L15" s="454"/>
      <c r="M15" s="454"/>
      <c r="N15" s="454"/>
      <c r="O15" s="454"/>
      <c r="P15" s="454"/>
      <c r="Q15" s="454"/>
      <c r="R15" s="451">
        <v>25625</v>
      </c>
      <c r="S15" s="451"/>
      <c r="T15" s="451"/>
      <c r="U15" s="451"/>
      <c r="V15" s="451"/>
      <c r="W15" s="451"/>
      <c r="X15" s="451"/>
      <c r="Y15" s="451"/>
      <c r="Z15" s="452">
        <v>0.1</v>
      </c>
      <c r="AA15" s="452"/>
      <c r="AB15" s="452"/>
      <c r="AC15" s="452"/>
      <c r="AD15" s="455">
        <v>25625</v>
      </c>
      <c r="AE15" s="455"/>
      <c r="AF15" s="455"/>
      <c r="AG15" s="455"/>
      <c r="AH15" s="455"/>
      <c r="AI15" s="455"/>
      <c r="AJ15" s="455"/>
      <c r="AK15" s="455"/>
      <c r="AL15" s="456">
        <v>0.3</v>
      </c>
      <c r="AM15" s="456"/>
      <c r="AN15" s="456"/>
      <c r="AO15" s="456"/>
      <c r="AP15" s="454" t="s">
        <v>169</v>
      </c>
      <c r="AQ15" s="454"/>
      <c r="AR15" s="454"/>
      <c r="AS15" s="454"/>
      <c r="AT15" s="454"/>
      <c r="AU15" s="454"/>
      <c r="AV15" s="454"/>
      <c r="AW15" s="454"/>
      <c r="AX15" s="454"/>
      <c r="AY15" s="454"/>
      <c r="AZ15" s="454"/>
      <c r="BA15" s="454"/>
      <c r="BB15" s="454"/>
      <c r="BC15" s="454"/>
      <c r="BD15" s="454"/>
      <c r="BE15" s="454"/>
      <c r="BF15" s="454"/>
      <c r="BG15" s="451">
        <v>284284</v>
      </c>
      <c r="BH15" s="451"/>
      <c r="BI15" s="451"/>
      <c r="BJ15" s="451"/>
      <c r="BK15" s="451"/>
      <c r="BL15" s="451"/>
      <c r="BM15" s="451"/>
      <c r="BN15" s="451"/>
      <c r="BO15" s="452">
        <v>5.6</v>
      </c>
      <c r="BP15" s="452"/>
      <c r="BQ15" s="452"/>
      <c r="BR15" s="452"/>
      <c r="BS15" s="453" t="s">
        <v>46</v>
      </c>
      <c r="BT15" s="453"/>
      <c r="BU15" s="453"/>
      <c r="BV15" s="453"/>
      <c r="BW15" s="453"/>
      <c r="BX15" s="453"/>
      <c r="BY15" s="453"/>
      <c r="BZ15" s="453"/>
      <c r="CA15" s="453"/>
      <c r="CB15" s="453"/>
      <c r="CD15" s="454" t="s">
        <v>170</v>
      </c>
      <c r="CE15" s="454"/>
      <c r="CF15" s="454"/>
      <c r="CG15" s="454"/>
      <c r="CH15" s="454"/>
      <c r="CI15" s="454"/>
      <c r="CJ15" s="454"/>
      <c r="CK15" s="454"/>
      <c r="CL15" s="454"/>
      <c r="CM15" s="454"/>
      <c r="CN15" s="454"/>
      <c r="CO15" s="454"/>
      <c r="CP15" s="454"/>
      <c r="CQ15" s="454"/>
      <c r="CR15" s="451">
        <v>1750967</v>
      </c>
      <c r="CS15" s="451"/>
      <c r="CT15" s="451"/>
      <c r="CU15" s="451"/>
      <c r="CV15" s="451"/>
      <c r="CW15" s="451"/>
      <c r="CX15" s="451"/>
      <c r="CY15" s="451"/>
      <c r="CZ15" s="452">
        <v>9.5</v>
      </c>
      <c r="DA15" s="452"/>
      <c r="DB15" s="452"/>
      <c r="DC15" s="452"/>
      <c r="DD15" s="455">
        <v>340853</v>
      </c>
      <c r="DE15" s="455"/>
      <c r="DF15" s="455"/>
      <c r="DG15" s="455"/>
      <c r="DH15" s="455"/>
      <c r="DI15" s="455"/>
      <c r="DJ15" s="455"/>
      <c r="DK15" s="455"/>
      <c r="DL15" s="455"/>
      <c r="DM15" s="455"/>
      <c r="DN15" s="455"/>
      <c r="DO15" s="455"/>
      <c r="DP15" s="455"/>
      <c r="DQ15" s="453">
        <v>1330389</v>
      </c>
      <c r="DR15" s="453"/>
      <c r="DS15" s="453"/>
      <c r="DT15" s="453"/>
      <c r="DU15" s="453"/>
      <c r="DV15" s="453"/>
      <c r="DW15" s="453"/>
      <c r="DX15" s="453"/>
      <c r="DY15" s="453"/>
      <c r="DZ15" s="453"/>
      <c r="EA15" s="453"/>
      <c r="EB15" s="453"/>
      <c r="EC15" s="453"/>
    </row>
    <row r="16" spans="1:1024" ht="11.25" customHeight="1">
      <c r="B16" s="454" t="s">
        <v>171</v>
      </c>
      <c r="C16" s="454"/>
      <c r="D16" s="454"/>
      <c r="E16" s="454"/>
      <c r="F16" s="454"/>
      <c r="G16" s="454"/>
      <c r="H16" s="454"/>
      <c r="I16" s="454"/>
      <c r="J16" s="454"/>
      <c r="K16" s="454"/>
      <c r="L16" s="454"/>
      <c r="M16" s="454"/>
      <c r="N16" s="454"/>
      <c r="O16" s="454"/>
      <c r="P16" s="454"/>
      <c r="Q16" s="454"/>
      <c r="R16" s="451">
        <v>4215183</v>
      </c>
      <c r="S16" s="451"/>
      <c r="T16" s="451"/>
      <c r="U16" s="451"/>
      <c r="V16" s="451"/>
      <c r="W16" s="451"/>
      <c r="X16" s="451"/>
      <c r="Y16" s="451"/>
      <c r="Z16" s="452">
        <v>22</v>
      </c>
      <c r="AA16" s="452"/>
      <c r="AB16" s="452"/>
      <c r="AC16" s="452"/>
      <c r="AD16" s="455">
        <v>3750802</v>
      </c>
      <c r="AE16" s="455"/>
      <c r="AF16" s="455"/>
      <c r="AG16" s="455"/>
      <c r="AH16" s="455"/>
      <c r="AI16" s="455"/>
      <c r="AJ16" s="455"/>
      <c r="AK16" s="455"/>
      <c r="AL16" s="456">
        <v>39.700000000000003</v>
      </c>
      <c r="AM16" s="456"/>
      <c r="AN16" s="456"/>
      <c r="AO16" s="456"/>
      <c r="AP16" s="454" t="s">
        <v>172</v>
      </c>
      <c r="AQ16" s="454"/>
      <c r="AR16" s="454"/>
      <c r="AS16" s="454"/>
      <c r="AT16" s="454"/>
      <c r="AU16" s="454"/>
      <c r="AV16" s="454"/>
      <c r="AW16" s="454"/>
      <c r="AX16" s="454"/>
      <c r="AY16" s="454"/>
      <c r="AZ16" s="454"/>
      <c r="BA16" s="454"/>
      <c r="BB16" s="454"/>
      <c r="BC16" s="454"/>
      <c r="BD16" s="454"/>
      <c r="BE16" s="454"/>
      <c r="BF16" s="454"/>
      <c r="BG16" s="451" t="s">
        <v>46</v>
      </c>
      <c r="BH16" s="451"/>
      <c r="BI16" s="451"/>
      <c r="BJ16" s="451"/>
      <c r="BK16" s="451"/>
      <c r="BL16" s="451"/>
      <c r="BM16" s="451"/>
      <c r="BN16" s="451"/>
      <c r="BO16" s="452" t="s">
        <v>46</v>
      </c>
      <c r="BP16" s="452"/>
      <c r="BQ16" s="452"/>
      <c r="BR16" s="452"/>
      <c r="BS16" s="453" t="s">
        <v>46</v>
      </c>
      <c r="BT16" s="453"/>
      <c r="BU16" s="453"/>
      <c r="BV16" s="453"/>
      <c r="BW16" s="453"/>
      <c r="BX16" s="453"/>
      <c r="BY16" s="453"/>
      <c r="BZ16" s="453"/>
      <c r="CA16" s="453"/>
      <c r="CB16" s="453"/>
      <c r="CD16" s="454" t="s">
        <v>173</v>
      </c>
      <c r="CE16" s="454"/>
      <c r="CF16" s="454"/>
      <c r="CG16" s="454"/>
      <c r="CH16" s="454"/>
      <c r="CI16" s="454"/>
      <c r="CJ16" s="454"/>
      <c r="CK16" s="454"/>
      <c r="CL16" s="454"/>
      <c r="CM16" s="454"/>
      <c r="CN16" s="454"/>
      <c r="CO16" s="454"/>
      <c r="CP16" s="454"/>
      <c r="CQ16" s="454"/>
      <c r="CR16" s="451">
        <v>116</v>
      </c>
      <c r="CS16" s="451"/>
      <c r="CT16" s="451"/>
      <c r="CU16" s="451"/>
      <c r="CV16" s="451"/>
      <c r="CW16" s="451"/>
      <c r="CX16" s="451"/>
      <c r="CY16" s="451"/>
      <c r="CZ16" s="452">
        <v>0</v>
      </c>
      <c r="DA16" s="452"/>
      <c r="DB16" s="452"/>
      <c r="DC16" s="452"/>
      <c r="DD16" s="455" t="s">
        <v>46</v>
      </c>
      <c r="DE16" s="455"/>
      <c r="DF16" s="455"/>
      <c r="DG16" s="455"/>
      <c r="DH16" s="455"/>
      <c r="DI16" s="455"/>
      <c r="DJ16" s="455"/>
      <c r="DK16" s="455"/>
      <c r="DL16" s="455"/>
      <c r="DM16" s="455"/>
      <c r="DN16" s="455"/>
      <c r="DO16" s="455"/>
      <c r="DP16" s="455"/>
      <c r="DQ16" s="453">
        <v>116</v>
      </c>
      <c r="DR16" s="453"/>
      <c r="DS16" s="453"/>
      <c r="DT16" s="453"/>
      <c r="DU16" s="453"/>
      <c r="DV16" s="453"/>
      <c r="DW16" s="453"/>
      <c r="DX16" s="453"/>
      <c r="DY16" s="453"/>
      <c r="DZ16" s="453"/>
      <c r="EA16" s="453"/>
      <c r="EB16" s="453"/>
      <c r="EC16" s="453"/>
    </row>
    <row r="17" spans="2:133" ht="11.25" customHeight="1">
      <c r="B17" s="454" t="s">
        <v>174</v>
      </c>
      <c r="C17" s="454"/>
      <c r="D17" s="454"/>
      <c r="E17" s="454"/>
      <c r="F17" s="454"/>
      <c r="G17" s="454"/>
      <c r="H17" s="454"/>
      <c r="I17" s="454"/>
      <c r="J17" s="454"/>
      <c r="K17" s="454"/>
      <c r="L17" s="454"/>
      <c r="M17" s="454"/>
      <c r="N17" s="454"/>
      <c r="O17" s="454"/>
      <c r="P17" s="454"/>
      <c r="Q17" s="454"/>
      <c r="R17" s="451">
        <v>3750802</v>
      </c>
      <c r="S17" s="451"/>
      <c r="T17" s="451"/>
      <c r="U17" s="451"/>
      <c r="V17" s="451"/>
      <c r="W17" s="451"/>
      <c r="X17" s="451"/>
      <c r="Y17" s="451"/>
      <c r="Z17" s="452">
        <v>19.5</v>
      </c>
      <c r="AA17" s="452"/>
      <c r="AB17" s="452"/>
      <c r="AC17" s="452"/>
      <c r="AD17" s="455">
        <v>3750802</v>
      </c>
      <c r="AE17" s="455"/>
      <c r="AF17" s="455"/>
      <c r="AG17" s="455"/>
      <c r="AH17" s="455"/>
      <c r="AI17" s="455"/>
      <c r="AJ17" s="455"/>
      <c r="AK17" s="455"/>
      <c r="AL17" s="456">
        <v>39.700000000000003</v>
      </c>
      <c r="AM17" s="456"/>
      <c r="AN17" s="456"/>
      <c r="AO17" s="456"/>
      <c r="AP17" s="454" t="s">
        <v>175</v>
      </c>
      <c r="AQ17" s="454"/>
      <c r="AR17" s="454"/>
      <c r="AS17" s="454"/>
      <c r="AT17" s="454"/>
      <c r="AU17" s="454"/>
      <c r="AV17" s="454"/>
      <c r="AW17" s="454"/>
      <c r="AX17" s="454"/>
      <c r="AY17" s="454"/>
      <c r="AZ17" s="454"/>
      <c r="BA17" s="454"/>
      <c r="BB17" s="454"/>
      <c r="BC17" s="454"/>
      <c r="BD17" s="454"/>
      <c r="BE17" s="454"/>
      <c r="BF17" s="454"/>
      <c r="BG17" s="451" t="s">
        <v>46</v>
      </c>
      <c r="BH17" s="451"/>
      <c r="BI17" s="451"/>
      <c r="BJ17" s="451"/>
      <c r="BK17" s="451"/>
      <c r="BL17" s="451"/>
      <c r="BM17" s="451"/>
      <c r="BN17" s="451"/>
      <c r="BO17" s="452" t="s">
        <v>46</v>
      </c>
      <c r="BP17" s="452"/>
      <c r="BQ17" s="452"/>
      <c r="BR17" s="452"/>
      <c r="BS17" s="453" t="s">
        <v>46</v>
      </c>
      <c r="BT17" s="453"/>
      <c r="BU17" s="453"/>
      <c r="BV17" s="453"/>
      <c r="BW17" s="453"/>
      <c r="BX17" s="453"/>
      <c r="BY17" s="453"/>
      <c r="BZ17" s="453"/>
      <c r="CA17" s="453"/>
      <c r="CB17" s="453"/>
      <c r="CD17" s="454" t="s">
        <v>176</v>
      </c>
      <c r="CE17" s="454"/>
      <c r="CF17" s="454"/>
      <c r="CG17" s="454"/>
      <c r="CH17" s="454"/>
      <c r="CI17" s="454"/>
      <c r="CJ17" s="454"/>
      <c r="CK17" s="454"/>
      <c r="CL17" s="454"/>
      <c r="CM17" s="454"/>
      <c r="CN17" s="454"/>
      <c r="CO17" s="454"/>
      <c r="CP17" s="454"/>
      <c r="CQ17" s="454"/>
      <c r="CR17" s="451">
        <v>1924916</v>
      </c>
      <c r="CS17" s="451"/>
      <c r="CT17" s="451"/>
      <c r="CU17" s="451"/>
      <c r="CV17" s="451"/>
      <c r="CW17" s="451"/>
      <c r="CX17" s="451"/>
      <c r="CY17" s="451"/>
      <c r="CZ17" s="452">
        <v>10.5</v>
      </c>
      <c r="DA17" s="452"/>
      <c r="DB17" s="452"/>
      <c r="DC17" s="452"/>
      <c r="DD17" s="455" t="s">
        <v>46</v>
      </c>
      <c r="DE17" s="455"/>
      <c r="DF17" s="455"/>
      <c r="DG17" s="455"/>
      <c r="DH17" s="455"/>
      <c r="DI17" s="455"/>
      <c r="DJ17" s="455"/>
      <c r="DK17" s="455"/>
      <c r="DL17" s="455"/>
      <c r="DM17" s="455"/>
      <c r="DN17" s="455"/>
      <c r="DO17" s="455"/>
      <c r="DP17" s="455"/>
      <c r="DQ17" s="453">
        <v>1875060</v>
      </c>
      <c r="DR17" s="453"/>
      <c r="DS17" s="453"/>
      <c r="DT17" s="453"/>
      <c r="DU17" s="453"/>
      <c r="DV17" s="453"/>
      <c r="DW17" s="453"/>
      <c r="DX17" s="453"/>
      <c r="DY17" s="453"/>
      <c r="DZ17" s="453"/>
      <c r="EA17" s="453"/>
      <c r="EB17" s="453"/>
      <c r="EC17" s="453"/>
    </row>
    <row r="18" spans="2:133" ht="11.25" customHeight="1">
      <c r="B18" s="454" t="s">
        <v>177</v>
      </c>
      <c r="C18" s="454"/>
      <c r="D18" s="454"/>
      <c r="E18" s="454"/>
      <c r="F18" s="454"/>
      <c r="G18" s="454"/>
      <c r="H18" s="454"/>
      <c r="I18" s="454"/>
      <c r="J18" s="454"/>
      <c r="K18" s="454"/>
      <c r="L18" s="454"/>
      <c r="M18" s="454"/>
      <c r="N18" s="454"/>
      <c r="O18" s="454"/>
      <c r="P18" s="454"/>
      <c r="Q18" s="454"/>
      <c r="R18" s="451">
        <v>464381</v>
      </c>
      <c r="S18" s="451"/>
      <c r="T18" s="451"/>
      <c r="U18" s="451"/>
      <c r="V18" s="451"/>
      <c r="W18" s="451"/>
      <c r="X18" s="451"/>
      <c r="Y18" s="451"/>
      <c r="Z18" s="452">
        <v>2.4</v>
      </c>
      <c r="AA18" s="452"/>
      <c r="AB18" s="452"/>
      <c r="AC18" s="452"/>
      <c r="AD18" s="455" t="s">
        <v>46</v>
      </c>
      <c r="AE18" s="455"/>
      <c r="AF18" s="455"/>
      <c r="AG18" s="455"/>
      <c r="AH18" s="455"/>
      <c r="AI18" s="455"/>
      <c r="AJ18" s="455"/>
      <c r="AK18" s="455"/>
      <c r="AL18" s="456" t="s">
        <v>46</v>
      </c>
      <c r="AM18" s="456"/>
      <c r="AN18" s="456"/>
      <c r="AO18" s="456"/>
      <c r="AP18" s="454" t="s">
        <v>178</v>
      </c>
      <c r="AQ18" s="454"/>
      <c r="AR18" s="454"/>
      <c r="AS18" s="454"/>
      <c r="AT18" s="454"/>
      <c r="AU18" s="454"/>
      <c r="AV18" s="454"/>
      <c r="AW18" s="454"/>
      <c r="AX18" s="454"/>
      <c r="AY18" s="454"/>
      <c r="AZ18" s="454"/>
      <c r="BA18" s="454"/>
      <c r="BB18" s="454"/>
      <c r="BC18" s="454"/>
      <c r="BD18" s="454"/>
      <c r="BE18" s="454"/>
      <c r="BF18" s="454"/>
      <c r="BG18" s="451" t="s">
        <v>46</v>
      </c>
      <c r="BH18" s="451"/>
      <c r="BI18" s="451"/>
      <c r="BJ18" s="451"/>
      <c r="BK18" s="451"/>
      <c r="BL18" s="451"/>
      <c r="BM18" s="451"/>
      <c r="BN18" s="451"/>
      <c r="BO18" s="452" t="s">
        <v>46</v>
      </c>
      <c r="BP18" s="452"/>
      <c r="BQ18" s="452"/>
      <c r="BR18" s="452"/>
      <c r="BS18" s="453" t="s">
        <v>46</v>
      </c>
      <c r="BT18" s="453"/>
      <c r="BU18" s="453"/>
      <c r="BV18" s="453"/>
      <c r="BW18" s="453"/>
      <c r="BX18" s="453"/>
      <c r="BY18" s="453"/>
      <c r="BZ18" s="453"/>
      <c r="CA18" s="453"/>
      <c r="CB18" s="453"/>
      <c r="CD18" s="454" t="s">
        <v>179</v>
      </c>
      <c r="CE18" s="454"/>
      <c r="CF18" s="454"/>
      <c r="CG18" s="454"/>
      <c r="CH18" s="454"/>
      <c r="CI18" s="454"/>
      <c r="CJ18" s="454"/>
      <c r="CK18" s="454"/>
      <c r="CL18" s="454"/>
      <c r="CM18" s="454"/>
      <c r="CN18" s="454"/>
      <c r="CO18" s="454"/>
      <c r="CP18" s="454"/>
      <c r="CQ18" s="454"/>
      <c r="CR18" s="451" t="s">
        <v>46</v>
      </c>
      <c r="CS18" s="451"/>
      <c r="CT18" s="451"/>
      <c r="CU18" s="451"/>
      <c r="CV18" s="451"/>
      <c r="CW18" s="451"/>
      <c r="CX18" s="451"/>
      <c r="CY18" s="451"/>
      <c r="CZ18" s="452" t="s">
        <v>46</v>
      </c>
      <c r="DA18" s="452"/>
      <c r="DB18" s="452"/>
      <c r="DC18" s="452"/>
      <c r="DD18" s="455" t="s">
        <v>46</v>
      </c>
      <c r="DE18" s="455"/>
      <c r="DF18" s="455"/>
      <c r="DG18" s="455"/>
      <c r="DH18" s="455"/>
      <c r="DI18" s="455"/>
      <c r="DJ18" s="455"/>
      <c r="DK18" s="455"/>
      <c r="DL18" s="455"/>
      <c r="DM18" s="455"/>
      <c r="DN18" s="455"/>
      <c r="DO18" s="455"/>
      <c r="DP18" s="455"/>
      <c r="DQ18" s="453" t="s">
        <v>46</v>
      </c>
      <c r="DR18" s="453"/>
      <c r="DS18" s="453"/>
      <c r="DT18" s="453"/>
      <c r="DU18" s="453"/>
      <c r="DV18" s="453"/>
      <c r="DW18" s="453"/>
      <c r="DX18" s="453"/>
      <c r="DY18" s="453"/>
      <c r="DZ18" s="453"/>
      <c r="EA18" s="453"/>
      <c r="EB18" s="453"/>
      <c r="EC18" s="453"/>
    </row>
    <row r="19" spans="2:133" ht="11.25" customHeight="1">
      <c r="B19" s="454" t="s">
        <v>180</v>
      </c>
      <c r="C19" s="454"/>
      <c r="D19" s="454"/>
      <c r="E19" s="454"/>
      <c r="F19" s="454"/>
      <c r="G19" s="454"/>
      <c r="H19" s="454"/>
      <c r="I19" s="454"/>
      <c r="J19" s="454"/>
      <c r="K19" s="454"/>
      <c r="L19" s="454"/>
      <c r="M19" s="454"/>
      <c r="N19" s="454"/>
      <c r="O19" s="454"/>
      <c r="P19" s="454"/>
      <c r="Q19" s="454"/>
      <c r="R19" s="451" t="s">
        <v>46</v>
      </c>
      <c r="S19" s="451"/>
      <c r="T19" s="451"/>
      <c r="U19" s="451"/>
      <c r="V19" s="451"/>
      <c r="W19" s="451"/>
      <c r="X19" s="451"/>
      <c r="Y19" s="451"/>
      <c r="Z19" s="452" t="s">
        <v>46</v>
      </c>
      <c r="AA19" s="452"/>
      <c r="AB19" s="452"/>
      <c r="AC19" s="452"/>
      <c r="AD19" s="455" t="s">
        <v>46</v>
      </c>
      <c r="AE19" s="455"/>
      <c r="AF19" s="455"/>
      <c r="AG19" s="455"/>
      <c r="AH19" s="455"/>
      <c r="AI19" s="455"/>
      <c r="AJ19" s="455"/>
      <c r="AK19" s="455"/>
      <c r="AL19" s="456" t="s">
        <v>46</v>
      </c>
      <c r="AM19" s="456"/>
      <c r="AN19" s="456"/>
      <c r="AO19" s="456"/>
      <c r="AP19" s="454" t="s">
        <v>181</v>
      </c>
      <c r="AQ19" s="454"/>
      <c r="AR19" s="454"/>
      <c r="AS19" s="454"/>
      <c r="AT19" s="454"/>
      <c r="AU19" s="454"/>
      <c r="AV19" s="454"/>
      <c r="AW19" s="454"/>
      <c r="AX19" s="454"/>
      <c r="AY19" s="454"/>
      <c r="AZ19" s="454"/>
      <c r="BA19" s="454"/>
      <c r="BB19" s="454"/>
      <c r="BC19" s="454"/>
      <c r="BD19" s="454"/>
      <c r="BE19" s="454"/>
      <c r="BF19" s="454"/>
      <c r="BG19" s="451">
        <v>362496</v>
      </c>
      <c r="BH19" s="451"/>
      <c r="BI19" s="451"/>
      <c r="BJ19" s="451"/>
      <c r="BK19" s="451"/>
      <c r="BL19" s="451"/>
      <c r="BM19" s="451"/>
      <c r="BN19" s="451"/>
      <c r="BO19" s="452">
        <v>7.1</v>
      </c>
      <c r="BP19" s="452"/>
      <c r="BQ19" s="452"/>
      <c r="BR19" s="452"/>
      <c r="BS19" s="453" t="s">
        <v>46</v>
      </c>
      <c r="BT19" s="453"/>
      <c r="BU19" s="453"/>
      <c r="BV19" s="453"/>
      <c r="BW19" s="453"/>
      <c r="BX19" s="453"/>
      <c r="BY19" s="453"/>
      <c r="BZ19" s="453"/>
      <c r="CA19" s="453"/>
      <c r="CB19" s="453"/>
      <c r="CD19" s="454" t="s">
        <v>182</v>
      </c>
      <c r="CE19" s="454"/>
      <c r="CF19" s="454"/>
      <c r="CG19" s="454"/>
      <c r="CH19" s="454"/>
      <c r="CI19" s="454"/>
      <c r="CJ19" s="454"/>
      <c r="CK19" s="454"/>
      <c r="CL19" s="454"/>
      <c r="CM19" s="454"/>
      <c r="CN19" s="454"/>
      <c r="CO19" s="454"/>
      <c r="CP19" s="454"/>
      <c r="CQ19" s="454"/>
      <c r="CR19" s="451" t="s">
        <v>46</v>
      </c>
      <c r="CS19" s="451"/>
      <c r="CT19" s="451"/>
      <c r="CU19" s="451"/>
      <c r="CV19" s="451"/>
      <c r="CW19" s="451"/>
      <c r="CX19" s="451"/>
      <c r="CY19" s="451"/>
      <c r="CZ19" s="452" t="s">
        <v>46</v>
      </c>
      <c r="DA19" s="452"/>
      <c r="DB19" s="452"/>
      <c r="DC19" s="452"/>
      <c r="DD19" s="455" t="s">
        <v>46</v>
      </c>
      <c r="DE19" s="455"/>
      <c r="DF19" s="455"/>
      <c r="DG19" s="455"/>
      <c r="DH19" s="455"/>
      <c r="DI19" s="455"/>
      <c r="DJ19" s="455"/>
      <c r="DK19" s="455"/>
      <c r="DL19" s="455"/>
      <c r="DM19" s="455"/>
      <c r="DN19" s="455"/>
      <c r="DO19" s="455"/>
      <c r="DP19" s="455"/>
      <c r="DQ19" s="453" t="s">
        <v>46</v>
      </c>
      <c r="DR19" s="453"/>
      <c r="DS19" s="453"/>
      <c r="DT19" s="453"/>
      <c r="DU19" s="453"/>
      <c r="DV19" s="453"/>
      <c r="DW19" s="453"/>
      <c r="DX19" s="453"/>
      <c r="DY19" s="453"/>
      <c r="DZ19" s="453"/>
      <c r="EA19" s="453"/>
      <c r="EB19" s="453"/>
      <c r="EC19" s="453"/>
    </row>
    <row r="20" spans="2:133" ht="11.25" customHeight="1">
      <c r="B20" s="457" t="s">
        <v>183</v>
      </c>
      <c r="C20" s="457"/>
      <c r="D20" s="457"/>
      <c r="E20" s="457"/>
      <c r="F20" s="457"/>
      <c r="G20" s="457"/>
      <c r="H20" s="457"/>
      <c r="I20" s="457"/>
      <c r="J20" s="457"/>
      <c r="K20" s="457"/>
      <c r="L20" s="457"/>
      <c r="M20" s="457"/>
      <c r="N20" s="457"/>
      <c r="O20" s="457"/>
      <c r="P20" s="457"/>
      <c r="Q20" s="457"/>
      <c r="R20" s="451">
        <v>10245216</v>
      </c>
      <c r="S20" s="451"/>
      <c r="T20" s="451"/>
      <c r="U20" s="451"/>
      <c r="V20" s="451"/>
      <c r="W20" s="451"/>
      <c r="X20" s="451"/>
      <c r="Y20" s="451"/>
      <c r="Z20" s="452">
        <v>53.4</v>
      </c>
      <c r="AA20" s="452"/>
      <c r="AB20" s="452"/>
      <c r="AC20" s="452"/>
      <c r="AD20" s="455">
        <v>9427527</v>
      </c>
      <c r="AE20" s="455"/>
      <c r="AF20" s="455"/>
      <c r="AG20" s="455"/>
      <c r="AH20" s="455"/>
      <c r="AI20" s="455"/>
      <c r="AJ20" s="455"/>
      <c r="AK20" s="455"/>
      <c r="AL20" s="456">
        <v>99.7</v>
      </c>
      <c r="AM20" s="456"/>
      <c r="AN20" s="456"/>
      <c r="AO20" s="456"/>
      <c r="AP20" s="454" t="s">
        <v>184</v>
      </c>
      <c r="AQ20" s="454"/>
      <c r="AR20" s="454"/>
      <c r="AS20" s="454"/>
      <c r="AT20" s="454"/>
      <c r="AU20" s="454"/>
      <c r="AV20" s="454"/>
      <c r="AW20" s="454"/>
      <c r="AX20" s="454"/>
      <c r="AY20" s="454"/>
      <c r="AZ20" s="454"/>
      <c r="BA20" s="454"/>
      <c r="BB20" s="454"/>
      <c r="BC20" s="454"/>
      <c r="BD20" s="454"/>
      <c r="BE20" s="454"/>
      <c r="BF20" s="454"/>
      <c r="BG20" s="451">
        <v>362496</v>
      </c>
      <c r="BH20" s="451"/>
      <c r="BI20" s="451"/>
      <c r="BJ20" s="451"/>
      <c r="BK20" s="451"/>
      <c r="BL20" s="451"/>
      <c r="BM20" s="451"/>
      <c r="BN20" s="451"/>
      <c r="BO20" s="452">
        <v>7.1</v>
      </c>
      <c r="BP20" s="452"/>
      <c r="BQ20" s="452"/>
      <c r="BR20" s="452"/>
      <c r="BS20" s="453" t="s">
        <v>46</v>
      </c>
      <c r="BT20" s="453"/>
      <c r="BU20" s="453"/>
      <c r="BV20" s="453"/>
      <c r="BW20" s="453"/>
      <c r="BX20" s="453"/>
      <c r="BY20" s="453"/>
      <c r="BZ20" s="453"/>
      <c r="CA20" s="453"/>
      <c r="CB20" s="453"/>
      <c r="CD20" s="454" t="s">
        <v>185</v>
      </c>
      <c r="CE20" s="454"/>
      <c r="CF20" s="454"/>
      <c r="CG20" s="454"/>
      <c r="CH20" s="454"/>
      <c r="CI20" s="454"/>
      <c r="CJ20" s="454"/>
      <c r="CK20" s="454"/>
      <c r="CL20" s="454"/>
      <c r="CM20" s="454"/>
      <c r="CN20" s="454"/>
      <c r="CO20" s="454"/>
      <c r="CP20" s="454"/>
      <c r="CQ20" s="454"/>
      <c r="CR20" s="451">
        <v>18395693</v>
      </c>
      <c r="CS20" s="451"/>
      <c r="CT20" s="451"/>
      <c r="CU20" s="451"/>
      <c r="CV20" s="451"/>
      <c r="CW20" s="451"/>
      <c r="CX20" s="451"/>
      <c r="CY20" s="451"/>
      <c r="CZ20" s="452">
        <v>100</v>
      </c>
      <c r="DA20" s="452"/>
      <c r="DB20" s="452"/>
      <c r="DC20" s="452"/>
      <c r="DD20" s="455">
        <v>1838784</v>
      </c>
      <c r="DE20" s="455"/>
      <c r="DF20" s="455"/>
      <c r="DG20" s="455"/>
      <c r="DH20" s="455"/>
      <c r="DI20" s="455"/>
      <c r="DJ20" s="455"/>
      <c r="DK20" s="455"/>
      <c r="DL20" s="455"/>
      <c r="DM20" s="455"/>
      <c r="DN20" s="455"/>
      <c r="DO20" s="455"/>
      <c r="DP20" s="455"/>
      <c r="DQ20" s="453">
        <v>11030244</v>
      </c>
      <c r="DR20" s="453"/>
      <c r="DS20" s="453"/>
      <c r="DT20" s="453"/>
      <c r="DU20" s="453"/>
      <c r="DV20" s="453"/>
      <c r="DW20" s="453"/>
      <c r="DX20" s="453"/>
      <c r="DY20" s="453"/>
      <c r="DZ20" s="453"/>
      <c r="EA20" s="453"/>
      <c r="EB20" s="453"/>
      <c r="EC20" s="453"/>
    </row>
    <row r="21" spans="2:133" ht="11.25" customHeight="1">
      <c r="B21" s="454" t="s">
        <v>186</v>
      </c>
      <c r="C21" s="454"/>
      <c r="D21" s="454"/>
      <c r="E21" s="454"/>
      <c r="F21" s="454"/>
      <c r="G21" s="454"/>
      <c r="H21" s="454"/>
      <c r="I21" s="454"/>
      <c r="J21" s="454"/>
      <c r="K21" s="454"/>
      <c r="L21" s="454"/>
      <c r="M21" s="454"/>
      <c r="N21" s="454"/>
      <c r="O21" s="454"/>
      <c r="P21" s="454"/>
      <c r="Q21" s="454"/>
      <c r="R21" s="451">
        <v>8308</v>
      </c>
      <c r="S21" s="451"/>
      <c r="T21" s="451"/>
      <c r="U21" s="451"/>
      <c r="V21" s="451"/>
      <c r="W21" s="451"/>
      <c r="X21" s="451"/>
      <c r="Y21" s="451"/>
      <c r="Z21" s="452">
        <v>0</v>
      </c>
      <c r="AA21" s="452"/>
      <c r="AB21" s="452"/>
      <c r="AC21" s="452"/>
      <c r="AD21" s="455">
        <v>8308</v>
      </c>
      <c r="AE21" s="455"/>
      <c r="AF21" s="455"/>
      <c r="AG21" s="455"/>
      <c r="AH21" s="455"/>
      <c r="AI21" s="455"/>
      <c r="AJ21" s="455"/>
      <c r="AK21" s="455"/>
      <c r="AL21" s="456">
        <v>0.1</v>
      </c>
      <c r="AM21" s="456"/>
      <c r="AN21" s="456"/>
      <c r="AO21" s="456"/>
      <c r="AP21" s="454" t="s">
        <v>187</v>
      </c>
      <c r="AQ21" s="454"/>
      <c r="AR21" s="454"/>
      <c r="AS21" s="454"/>
      <c r="AT21" s="454"/>
      <c r="AU21" s="454"/>
      <c r="AV21" s="454"/>
      <c r="AW21" s="454"/>
      <c r="AX21" s="454"/>
      <c r="AY21" s="454"/>
      <c r="AZ21" s="454"/>
      <c r="BA21" s="454"/>
      <c r="BB21" s="454"/>
      <c r="BC21" s="454"/>
      <c r="BD21" s="454"/>
      <c r="BE21" s="454"/>
      <c r="BF21" s="454"/>
      <c r="BG21" s="451">
        <v>9188</v>
      </c>
      <c r="BH21" s="451"/>
      <c r="BI21" s="451"/>
      <c r="BJ21" s="451"/>
      <c r="BK21" s="451"/>
      <c r="BL21" s="451"/>
      <c r="BM21" s="451"/>
      <c r="BN21" s="451"/>
      <c r="BO21" s="452">
        <v>0.2</v>
      </c>
      <c r="BP21" s="452"/>
      <c r="BQ21" s="452"/>
      <c r="BR21" s="452"/>
      <c r="BS21" s="453" t="s">
        <v>46</v>
      </c>
      <c r="BT21" s="453"/>
      <c r="BU21" s="453"/>
      <c r="BV21" s="453"/>
      <c r="BW21" s="453"/>
      <c r="BX21" s="453"/>
      <c r="BY21" s="453"/>
      <c r="BZ21" s="453"/>
      <c r="CA21" s="453"/>
      <c r="CB21" s="453"/>
      <c r="CD21" s="458"/>
      <c r="CE21" s="458"/>
      <c r="CF21" s="458"/>
      <c r="CG21" s="458"/>
      <c r="CH21" s="458"/>
      <c r="CI21" s="458"/>
      <c r="CJ21" s="458"/>
      <c r="CK21" s="458"/>
      <c r="CL21" s="458"/>
      <c r="CM21" s="458"/>
      <c r="CN21" s="458"/>
      <c r="CO21" s="458"/>
      <c r="CP21" s="458"/>
      <c r="CQ21" s="458"/>
      <c r="CR21" s="451"/>
      <c r="CS21" s="451"/>
      <c r="CT21" s="451"/>
      <c r="CU21" s="451"/>
      <c r="CV21" s="451"/>
      <c r="CW21" s="451"/>
      <c r="CX21" s="451"/>
      <c r="CY21" s="451"/>
      <c r="CZ21" s="452"/>
      <c r="DA21" s="452"/>
      <c r="DB21" s="452"/>
      <c r="DC21" s="452"/>
      <c r="DD21" s="455"/>
      <c r="DE21" s="455"/>
      <c r="DF21" s="455"/>
      <c r="DG21" s="455"/>
      <c r="DH21" s="455"/>
      <c r="DI21" s="455"/>
      <c r="DJ21" s="455"/>
      <c r="DK21" s="455"/>
      <c r="DL21" s="455"/>
      <c r="DM21" s="455"/>
      <c r="DN21" s="455"/>
      <c r="DO21" s="455"/>
      <c r="DP21" s="455"/>
      <c r="DQ21" s="453"/>
      <c r="DR21" s="453"/>
      <c r="DS21" s="453"/>
      <c r="DT21" s="453"/>
      <c r="DU21" s="453"/>
      <c r="DV21" s="453"/>
      <c r="DW21" s="453"/>
      <c r="DX21" s="453"/>
      <c r="DY21" s="453"/>
      <c r="DZ21" s="453"/>
      <c r="EA21" s="453"/>
      <c r="EB21" s="453"/>
      <c r="EC21" s="453"/>
    </row>
    <row r="22" spans="2:133" ht="11.25" customHeight="1">
      <c r="B22" s="454" t="s">
        <v>188</v>
      </c>
      <c r="C22" s="454"/>
      <c r="D22" s="454"/>
      <c r="E22" s="454"/>
      <c r="F22" s="454"/>
      <c r="G22" s="454"/>
      <c r="H22" s="454"/>
      <c r="I22" s="454"/>
      <c r="J22" s="454"/>
      <c r="K22" s="454"/>
      <c r="L22" s="454"/>
      <c r="M22" s="454"/>
      <c r="N22" s="454"/>
      <c r="O22" s="454"/>
      <c r="P22" s="454"/>
      <c r="Q22" s="454"/>
      <c r="R22" s="451">
        <v>98031</v>
      </c>
      <c r="S22" s="451"/>
      <c r="T22" s="451"/>
      <c r="U22" s="451"/>
      <c r="V22" s="451"/>
      <c r="W22" s="451"/>
      <c r="X22" s="451"/>
      <c r="Y22" s="451"/>
      <c r="Z22" s="452">
        <v>0.5</v>
      </c>
      <c r="AA22" s="452"/>
      <c r="AB22" s="452"/>
      <c r="AC22" s="452"/>
      <c r="AD22" s="455" t="s">
        <v>46</v>
      </c>
      <c r="AE22" s="455"/>
      <c r="AF22" s="455"/>
      <c r="AG22" s="455"/>
      <c r="AH22" s="455"/>
      <c r="AI22" s="455"/>
      <c r="AJ22" s="455"/>
      <c r="AK22" s="455"/>
      <c r="AL22" s="456" t="s">
        <v>46</v>
      </c>
      <c r="AM22" s="456"/>
      <c r="AN22" s="456"/>
      <c r="AO22" s="456"/>
      <c r="AP22" s="454" t="s">
        <v>189</v>
      </c>
      <c r="AQ22" s="454"/>
      <c r="AR22" s="454"/>
      <c r="AS22" s="454"/>
      <c r="AT22" s="454"/>
      <c r="AU22" s="454"/>
      <c r="AV22" s="454"/>
      <c r="AW22" s="454"/>
      <c r="AX22" s="454"/>
      <c r="AY22" s="454"/>
      <c r="AZ22" s="454"/>
      <c r="BA22" s="454"/>
      <c r="BB22" s="454"/>
      <c r="BC22" s="454"/>
      <c r="BD22" s="454"/>
      <c r="BE22" s="454"/>
      <c r="BF22" s="454"/>
      <c r="BG22" s="451" t="s">
        <v>46</v>
      </c>
      <c r="BH22" s="451"/>
      <c r="BI22" s="451"/>
      <c r="BJ22" s="451"/>
      <c r="BK22" s="451"/>
      <c r="BL22" s="451"/>
      <c r="BM22" s="451"/>
      <c r="BN22" s="451"/>
      <c r="BO22" s="452" t="s">
        <v>46</v>
      </c>
      <c r="BP22" s="452"/>
      <c r="BQ22" s="452"/>
      <c r="BR22" s="452"/>
      <c r="BS22" s="453" t="s">
        <v>46</v>
      </c>
      <c r="BT22" s="453"/>
      <c r="BU22" s="453"/>
      <c r="BV22" s="453"/>
      <c r="BW22" s="453"/>
      <c r="BX22" s="453"/>
      <c r="BY22" s="453"/>
      <c r="BZ22" s="453"/>
      <c r="CA22" s="453"/>
      <c r="CB22" s="453"/>
      <c r="CD22" s="427" t="s">
        <v>190</v>
      </c>
      <c r="CE22" s="427"/>
      <c r="CF22" s="427"/>
      <c r="CG22" s="427"/>
      <c r="CH22" s="42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27"/>
      <c r="DK22" s="427"/>
      <c r="DL22" s="427"/>
      <c r="DM22" s="427"/>
      <c r="DN22" s="427"/>
      <c r="DO22" s="427"/>
      <c r="DP22" s="427"/>
      <c r="DQ22" s="427"/>
      <c r="DR22" s="427"/>
      <c r="DS22" s="427"/>
      <c r="DT22" s="427"/>
      <c r="DU22" s="427"/>
      <c r="DV22" s="427"/>
      <c r="DW22" s="427"/>
      <c r="DX22" s="427"/>
      <c r="DY22" s="427"/>
      <c r="DZ22" s="427"/>
      <c r="EA22" s="427"/>
      <c r="EB22" s="427"/>
      <c r="EC22" s="427"/>
    </row>
    <row r="23" spans="2:133" ht="11.25" customHeight="1">
      <c r="B23" s="454" t="s">
        <v>191</v>
      </c>
      <c r="C23" s="454"/>
      <c r="D23" s="454"/>
      <c r="E23" s="454"/>
      <c r="F23" s="454"/>
      <c r="G23" s="454"/>
      <c r="H23" s="454"/>
      <c r="I23" s="454"/>
      <c r="J23" s="454"/>
      <c r="K23" s="454"/>
      <c r="L23" s="454"/>
      <c r="M23" s="454"/>
      <c r="N23" s="454"/>
      <c r="O23" s="454"/>
      <c r="P23" s="454"/>
      <c r="Q23" s="454"/>
      <c r="R23" s="451">
        <v>234414</v>
      </c>
      <c r="S23" s="451"/>
      <c r="T23" s="451"/>
      <c r="U23" s="451"/>
      <c r="V23" s="451"/>
      <c r="W23" s="451"/>
      <c r="X23" s="451"/>
      <c r="Y23" s="451"/>
      <c r="Z23" s="452">
        <v>1.2</v>
      </c>
      <c r="AA23" s="452"/>
      <c r="AB23" s="452"/>
      <c r="AC23" s="452"/>
      <c r="AD23" s="455">
        <v>4875</v>
      </c>
      <c r="AE23" s="455"/>
      <c r="AF23" s="455"/>
      <c r="AG23" s="455"/>
      <c r="AH23" s="455"/>
      <c r="AI23" s="455"/>
      <c r="AJ23" s="455"/>
      <c r="AK23" s="455"/>
      <c r="AL23" s="456">
        <v>0.1</v>
      </c>
      <c r="AM23" s="456"/>
      <c r="AN23" s="456"/>
      <c r="AO23" s="456"/>
      <c r="AP23" s="454" t="s">
        <v>192</v>
      </c>
      <c r="AQ23" s="454"/>
      <c r="AR23" s="454"/>
      <c r="AS23" s="454"/>
      <c r="AT23" s="454"/>
      <c r="AU23" s="454"/>
      <c r="AV23" s="454"/>
      <c r="AW23" s="454"/>
      <c r="AX23" s="454"/>
      <c r="AY23" s="454"/>
      <c r="AZ23" s="454"/>
      <c r="BA23" s="454"/>
      <c r="BB23" s="454"/>
      <c r="BC23" s="454"/>
      <c r="BD23" s="454"/>
      <c r="BE23" s="454"/>
      <c r="BF23" s="454"/>
      <c r="BG23" s="451">
        <v>353308</v>
      </c>
      <c r="BH23" s="451"/>
      <c r="BI23" s="451"/>
      <c r="BJ23" s="451"/>
      <c r="BK23" s="451"/>
      <c r="BL23" s="451"/>
      <c r="BM23" s="451"/>
      <c r="BN23" s="451"/>
      <c r="BO23" s="452">
        <v>6.9</v>
      </c>
      <c r="BP23" s="452"/>
      <c r="BQ23" s="452"/>
      <c r="BR23" s="452"/>
      <c r="BS23" s="453" t="s">
        <v>46</v>
      </c>
      <c r="BT23" s="453"/>
      <c r="BU23" s="453"/>
      <c r="BV23" s="453"/>
      <c r="BW23" s="453"/>
      <c r="BX23" s="453"/>
      <c r="BY23" s="453"/>
      <c r="BZ23" s="453"/>
      <c r="CA23" s="453"/>
      <c r="CB23" s="453"/>
      <c r="CD23" s="427" t="s">
        <v>7</v>
      </c>
      <c r="CE23" s="427"/>
      <c r="CF23" s="427"/>
      <c r="CG23" s="427"/>
      <c r="CH23" s="427"/>
      <c r="CI23" s="427"/>
      <c r="CJ23" s="427"/>
      <c r="CK23" s="427"/>
      <c r="CL23" s="427"/>
      <c r="CM23" s="427"/>
      <c r="CN23" s="427"/>
      <c r="CO23" s="427"/>
      <c r="CP23" s="427"/>
      <c r="CQ23" s="427"/>
      <c r="CR23" s="427" t="s">
        <v>130</v>
      </c>
      <c r="CS23" s="427"/>
      <c r="CT23" s="427"/>
      <c r="CU23" s="427"/>
      <c r="CV23" s="427"/>
      <c r="CW23" s="427"/>
      <c r="CX23" s="427"/>
      <c r="CY23" s="427"/>
      <c r="CZ23" s="427" t="s">
        <v>131</v>
      </c>
      <c r="DA23" s="427"/>
      <c r="DB23" s="427"/>
      <c r="DC23" s="427"/>
      <c r="DD23" s="427" t="s">
        <v>193</v>
      </c>
      <c r="DE23" s="427"/>
      <c r="DF23" s="427"/>
      <c r="DG23" s="427"/>
      <c r="DH23" s="427"/>
      <c r="DI23" s="427"/>
      <c r="DJ23" s="427"/>
      <c r="DK23" s="427"/>
      <c r="DL23" s="459" t="s">
        <v>72</v>
      </c>
      <c r="DM23" s="459"/>
      <c r="DN23" s="459"/>
      <c r="DO23" s="459"/>
      <c r="DP23" s="459"/>
      <c r="DQ23" s="459"/>
      <c r="DR23" s="459"/>
      <c r="DS23" s="459"/>
      <c r="DT23" s="459"/>
      <c r="DU23" s="459"/>
      <c r="DV23" s="459"/>
      <c r="DW23" s="427" t="s">
        <v>17</v>
      </c>
      <c r="DX23" s="427"/>
      <c r="DY23" s="427"/>
      <c r="DZ23" s="427"/>
      <c r="EA23" s="427"/>
      <c r="EB23" s="427"/>
      <c r="EC23" s="427"/>
    </row>
    <row r="24" spans="2:133" ht="11.25" customHeight="1">
      <c r="B24" s="454" t="s">
        <v>194</v>
      </c>
      <c r="C24" s="454"/>
      <c r="D24" s="454"/>
      <c r="E24" s="454"/>
      <c r="F24" s="454"/>
      <c r="G24" s="454"/>
      <c r="H24" s="454"/>
      <c r="I24" s="454"/>
      <c r="J24" s="454"/>
      <c r="K24" s="454"/>
      <c r="L24" s="454"/>
      <c r="M24" s="454"/>
      <c r="N24" s="454"/>
      <c r="O24" s="454"/>
      <c r="P24" s="454"/>
      <c r="Q24" s="454"/>
      <c r="R24" s="451">
        <v>25878</v>
      </c>
      <c r="S24" s="451"/>
      <c r="T24" s="451"/>
      <c r="U24" s="451"/>
      <c r="V24" s="451"/>
      <c r="W24" s="451"/>
      <c r="X24" s="451"/>
      <c r="Y24" s="451"/>
      <c r="Z24" s="452">
        <v>0.1</v>
      </c>
      <c r="AA24" s="452"/>
      <c r="AB24" s="452"/>
      <c r="AC24" s="452"/>
      <c r="AD24" s="455" t="s">
        <v>46</v>
      </c>
      <c r="AE24" s="455"/>
      <c r="AF24" s="455"/>
      <c r="AG24" s="455"/>
      <c r="AH24" s="455"/>
      <c r="AI24" s="455"/>
      <c r="AJ24" s="455"/>
      <c r="AK24" s="455"/>
      <c r="AL24" s="456" t="s">
        <v>46</v>
      </c>
      <c r="AM24" s="456"/>
      <c r="AN24" s="456"/>
      <c r="AO24" s="456"/>
      <c r="AP24" s="454" t="s">
        <v>195</v>
      </c>
      <c r="AQ24" s="454"/>
      <c r="AR24" s="454"/>
      <c r="AS24" s="454"/>
      <c r="AT24" s="454"/>
      <c r="AU24" s="454"/>
      <c r="AV24" s="454"/>
      <c r="AW24" s="454"/>
      <c r="AX24" s="454"/>
      <c r="AY24" s="454"/>
      <c r="AZ24" s="454"/>
      <c r="BA24" s="454"/>
      <c r="BB24" s="454"/>
      <c r="BC24" s="454"/>
      <c r="BD24" s="454"/>
      <c r="BE24" s="454"/>
      <c r="BF24" s="454"/>
      <c r="BG24" s="451" t="s">
        <v>46</v>
      </c>
      <c r="BH24" s="451"/>
      <c r="BI24" s="451"/>
      <c r="BJ24" s="451"/>
      <c r="BK24" s="451"/>
      <c r="BL24" s="451"/>
      <c r="BM24" s="451"/>
      <c r="BN24" s="451"/>
      <c r="BO24" s="452" t="s">
        <v>46</v>
      </c>
      <c r="BP24" s="452"/>
      <c r="BQ24" s="452"/>
      <c r="BR24" s="452"/>
      <c r="BS24" s="453" t="s">
        <v>46</v>
      </c>
      <c r="BT24" s="453"/>
      <c r="BU24" s="453"/>
      <c r="BV24" s="453"/>
      <c r="BW24" s="453"/>
      <c r="BX24" s="453"/>
      <c r="BY24" s="453"/>
      <c r="BZ24" s="453"/>
      <c r="CA24" s="453"/>
      <c r="CB24" s="453"/>
      <c r="CD24" s="446" t="s">
        <v>196</v>
      </c>
      <c r="CE24" s="446"/>
      <c r="CF24" s="446"/>
      <c r="CG24" s="446"/>
      <c r="CH24" s="446"/>
      <c r="CI24" s="446"/>
      <c r="CJ24" s="446"/>
      <c r="CK24" s="446"/>
      <c r="CL24" s="446"/>
      <c r="CM24" s="446"/>
      <c r="CN24" s="446"/>
      <c r="CO24" s="446"/>
      <c r="CP24" s="446"/>
      <c r="CQ24" s="446"/>
      <c r="CR24" s="447">
        <v>7285220</v>
      </c>
      <c r="CS24" s="447"/>
      <c r="CT24" s="447"/>
      <c r="CU24" s="447"/>
      <c r="CV24" s="447"/>
      <c r="CW24" s="447"/>
      <c r="CX24" s="447"/>
      <c r="CY24" s="447"/>
      <c r="CZ24" s="460">
        <v>39.6</v>
      </c>
      <c r="DA24" s="460"/>
      <c r="DB24" s="460"/>
      <c r="DC24" s="460"/>
      <c r="DD24" s="449">
        <v>5091810</v>
      </c>
      <c r="DE24" s="449"/>
      <c r="DF24" s="449"/>
      <c r="DG24" s="449"/>
      <c r="DH24" s="449"/>
      <c r="DI24" s="449"/>
      <c r="DJ24" s="449"/>
      <c r="DK24" s="449"/>
      <c r="DL24" s="449">
        <v>4840882</v>
      </c>
      <c r="DM24" s="449"/>
      <c r="DN24" s="449"/>
      <c r="DO24" s="449"/>
      <c r="DP24" s="449"/>
      <c r="DQ24" s="449"/>
      <c r="DR24" s="449"/>
      <c r="DS24" s="449"/>
      <c r="DT24" s="449"/>
      <c r="DU24" s="449"/>
      <c r="DV24" s="449"/>
      <c r="DW24" s="450">
        <v>48.3</v>
      </c>
      <c r="DX24" s="450"/>
      <c r="DY24" s="450"/>
      <c r="DZ24" s="450"/>
      <c r="EA24" s="450"/>
      <c r="EB24" s="450"/>
      <c r="EC24" s="450"/>
    </row>
    <row r="25" spans="2:133" ht="11.25" customHeight="1">
      <c r="B25" s="454" t="s">
        <v>197</v>
      </c>
      <c r="C25" s="454"/>
      <c r="D25" s="454"/>
      <c r="E25" s="454"/>
      <c r="F25" s="454"/>
      <c r="G25" s="454"/>
      <c r="H25" s="454"/>
      <c r="I25" s="454"/>
      <c r="J25" s="454"/>
      <c r="K25" s="454"/>
      <c r="L25" s="454"/>
      <c r="M25" s="454"/>
      <c r="N25" s="454"/>
      <c r="O25" s="454"/>
      <c r="P25" s="454"/>
      <c r="Q25" s="454"/>
      <c r="R25" s="451">
        <v>1887640</v>
      </c>
      <c r="S25" s="451"/>
      <c r="T25" s="451"/>
      <c r="U25" s="451"/>
      <c r="V25" s="451"/>
      <c r="W25" s="451"/>
      <c r="X25" s="451"/>
      <c r="Y25" s="451"/>
      <c r="Z25" s="452">
        <v>9.8000000000000007</v>
      </c>
      <c r="AA25" s="452"/>
      <c r="AB25" s="452"/>
      <c r="AC25" s="452"/>
      <c r="AD25" s="455" t="s">
        <v>46</v>
      </c>
      <c r="AE25" s="455"/>
      <c r="AF25" s="455"/>
      <c r="AG25" s="455"/>
      <c r="AH25" s="455"/>
      <c r="AI25" s="455"/>
      <c r="AJ25" s="455"/>
      <c r="AK25" s="455"/>
      <c r="AL25" s="456" t="s">
        <v>46</v>
      </c>
      <c r="AM25" s="456"/>
      <c r="AN25" s="456"/>
      <c r="AO25" s="456"/>
      <c r="AP25" s="454" t="s">
        <v>198</v>
      </c>
      <c r="AQ25" s="454"/>
      <c r="AR25" s="454"/>
      <c r="AS25" s="454"/>
      <c r="AT25" s="454"/>
      <c r="AU25" s="454"/>
      <c r="AV25" s="454"/>
      <c r="AW25" s="454"/>
      <c r="AX25" s="454"/>
      <c r="AY25" s="454"/>
      <c r="AZ25" s="454"/>
      <c r="BA25" s="454"/>
      <c r="BB25" s="454"/>
      <c r="BC25" s="454"/>
      <c r="BD25" s="454"/>
      <c r="BE25" s="454"/>
      <c r="BF25" s="454"/>
      <c r="BG25" s="451" t="s">
        <v>46</v>
      </c>
      <c r="BH25" s="451"/>
      <c r="BI25" s="451"/>
      <c r="BJ25" s="451"/>
      <c r="BK25" s="451"/>
      <c r="BL25" s="451"/>
      <c r="BM25" s="451"/>
      <c r="BN25" s="451"/>
      <c r="BO25" s="452" t="s">
        <v>46</v>
      </c>
      <c r="BP25" s="452"/>
      <c r="BQ25" s="452"/>
      <c r="BR25" s="452"/>
      <c r="BS25" s="453" t="s">
        <v>46</v>
      </c>
      <c r="BT25" s="453"/>
      <c r="BU25" s="453"/>
      <c r="BV25" s="453"/>
      <c r="BW25" s="453"/>
      <c r="BX25" s="453"/>
      <c r="BY25" s="453"/>
      <c r="BZ25" s="453"/>
      <c r="CA25" s="453"/>
      <c r="CB25" s="453"/>
      <c r="CD25" s="454" t="s">
        <v>199</v>
      </c>
      <c r="CE25" s="454"/>
      <c r="CF25" s="454"/>
      <c r="CG25" s="454"/>
      <c r="CH25" s="454"/>
      <c r="CI25" s="454"/>
      <c r="CJ25" s="454"/>
      <c r="CK25" s="454"/>
      <c r="CL25" s="454"/>
      <c r="CM25" s="454"/>
      <c r="CN25" s="454"/>
      <c r="CO25" s="454"/>
      <c r="CP25" s="454"/>
      <c r="CQ25" s="454"/>
      <c r="CR25" s="451">
        <v>2428703</v>
      </c>
      <c r="CS25" s="451"/>
      <c r="CT25" s="451"/>
      <c r="CU25" s="451"/>
      <c r="CV25" s="451"/>
      <c r="CW25" s="451"/>
      <c r="CX25" s="451"/>
      <c r="CY25" s="451"/>
      <c r="CZ25" s="461">
        <v>13.2</v>
      </c>
      <c r="DA25" s="461"/>
      <c r="DB25" s="461"/>
      <c r="DC25" s="461"/>
      <c r="DD25" s="455">
        <v>2148226</v>
      </c>
      <c r="DE25" s="455"/>
      <c r="DF25" s="455"/>
      <c r="DG25" s="455"/>
      <c r="DH25" s="455"/>
      <c r="DI25" s="455"/>
      <c r="DJ25" s="455"/>
      <c r="DK25" s="455"/>
      <c r="DL25" s="455">
        <v>2101758</v>
      </c>
      <c r="DM25" s="455"/>
      <c r="DN25" s="455"/>
      <c r="DO25" s="455"/>
      <c r="DP25" s="455"/>
      <c r="DQ25" s="455"/>
      <c r="DR25" s="455"/>
      <c r="DS25" s="455"/>
      <c r="DT25" s="455"/>
      <c r="DU25" s="455"/>
      <c r="DV25" s="455"/>
      <c r="DW25" s="456">
        <v>21</v>
      </c>
      <c r="DX25" s="456"/>
      <c r="DY25" s="456"/>
      <c r="DZ25" s="456"/>
      <c r="EA25" s="456"/>
      <c r="EB25" s="456"/>
      <c r="EC25" s="456"/>
    </row>
    <row r="26" spans="2:133" ht="11.25" customHeight="1">
      <c r="B26" s="462" t="s">
        <v>200</v>
      </c>
      <c r="C26" s="462"/>
      <c r="D26" s="462"/>
      <c r="E26" s="462"/>
      <c r="F26" s="462"/>
      <c r="G26" s="462"/>
      <c r="H26" s="462"/>
      <c r="I26" s="462"/>
      <c r="J26" s="462"/>
      <c r="K26" s="462"/>
      <c r="L26" s="462"/>
      <c r="M26" s="462"/>
      <c r="N26" s="462"/>
      <c r="O26" s="462"/>
      <c r="P26" s="462"/>
      <c r="Q26" s="462"/>
      <c r="R26" s="451" t="s">
        <v>46</v>
      </c>
      <c r="S26" s="451"/>
      <c r="T26" s="451"/>
      <c r="U26" s="451"/>
      <c r="V26" s="451"/>
      <c r="W26" s="451"/>
      <c r="X26" s="451"/>
      <c r="Y26" s="451"/>
      <c r="Z26" s="452" t="s">
        <v>46</v>
      </c>
      <c r="AA26" s="452"/>
      <c r="AB26" s="452"/>
      <c r="AC26" s="452"/>
      <c r="AD26" s="455" t="s">
        <v>46</v>
      </c>
      <c r="AE26" s="455"/>
      <c r="AF26" s="455"/>
      <c r="AG26" s="455"/>
      <c r="AH26" s="455"/>
      <c r="AI26" s="455"/>
      <c r="AJ26" s="455"/>
      <c r="AK26" s="455"/>
      <c r="AL26" s="456" t="s">
        <v>46</v>
      </c>
      <c r="AM26" s="456"/>
      <c r="AN26" s="456"/>
      <c r="AO26" s="456"/>
      <c r="AP26" s="454" t="s">
        <v>201</v>
      </c>
      <c r="AQ26" s="454"/>
      <c r="AR26" s="454"/>
      <c r="AS26" s="454"/>
      <c r="AT26" s="454"/>
      <c r="AU26" s="454"/>
      <c r="AV26" s="454"/>
      <c r="AW26" s="454"/>
      <c r="AX26" s="454"/>
      <c r="AY26" s="454"/>
      <c r="AZ26" s="454"/>
      <c r="BA26" s="454"/>
      <c r="BB26" s="454"/>
      <c r="BC26" s="454"/>
      <c r="BD26" s="454"/>
      <c r="BE26" s="454"/>
      <c r="BF26" s="454"/>
      <c r="BG26" s="451" t="s">
        <v>46</v>
      </c>
      <c r="BH26" s="451"/>
      <c r="BI26" s="451"/>
      <c r="BJ26" s="451"/>
      <c r="BK26" s="451"/>
      <c r="BL26" s="451"/>
      <c r="BM26" s="451"/>
      <c r="BN26" s="451"/>
      <c r="BO26" s="452" t="s">
        <v>46</v>
      </c>
      <c r="BP26" s="452"/>
      <c r="BQ26" s="452"/>
      <c r="BR26" s="452"/>
      <c r="BS26" s="453" t="s">
        <v>46</v>
      </c>
      <c r="BT26" s="453"/>
      <c r="BU26" s="453"/>
      <c r="BV26" s="453"/>
      <c r="BW26" s="453"/>
      <c r="BX26" s="453"/>
      <c r="BY26" s="453"/>
      <c r="BZ26" s="453"/>
      <c r="CA26" s="453"/>
      <c r="CB26" s="453"/>
      <c r="CD26" s="454" t="s">
        <v>202</v>
      </c>
      <c r="CE26" s="454"/>
      <c r="CF26" s="454"/>
      <c r="CG26" s="454"/>
      <c r="CH26" s="454"/>
      <c r="CI26" s="454"/>
      <c r="CJ26" s="454"/>
      <c r="CK26" s="454"/>
      <c r="CL26" s="454"/>
      <c r="CM26" s="454"/>
      <c r="CN26" s="454"/>
      <c r="CO26" s="454"/>
      <c r="CP26" s="454"/>
      <c r="CQ26" s="454"/>
      <c r="CR26" s="451">
        <v>1543048</v>
      </c>
      <c r="CS26" s="451"/>
      <c r="CT26" s="451"/>
      <c r="CU26" s="451"/>
      <c r="CV26" s="451"/>
      <c r="CW26" s="451"/>
      <c r="CX26" s="451"/>
      <c r="CY26" s="451"/>
      <c r="CZ26" s="461">
        <v>8.4</v>
      </c>
      <c r="DA26" s="461"/>
      <c r="DB26" s="461"/>
      <c r="DC26" s="461"/>
      <c r="DD26" s="455">
        <v>1285862</v>
      </c>
      <c r="DE26" s="455"/>
      <c r="DF26" s="455"/>
      <c r="DG26" s="455"/>
      <c r="DH26" s="455"/>
      <c r="DI26" s="455"/>
      <c r="DJ26" s="455"/>
      <c r="DK26" s="455"/>
      <c r="DL26" s="455" t="s">
        <v>46</v>
      </c>
      <c r="DM26" s="455"/>
      <c r="DN26" s="455"/>
      <c r="DO26" s="455"/>
      <c r="DP26" s="455"/>
      <c r="DQ26" s="455"/>
      <c r="DR26" s="455"/>
      <c r="DS26" s="455"/>
      <c r="DT26" s="455"/>
      <c r="DU26" s="455"/>
      <c r="DV26" s="455"/>
      <c r="DW26" s="456" t="s">
        <v>46</v>
      </c>
      <c r="DX26" s="456"/>
      <c r="DY26" s="456"/>
      <c r="DZ26" s="456"/>
      <c r="EA26" s="456"/>
      <c r="EB26" s="456"/>
      <c r="EC26" s="456"/>
    </row>
    <row r="27" spans="2:133" ht="11.25" customHeight="1">
      <c r="B27" s="454" t="s">
        <v>203</v>
      </c>
      <c r="C27" s="454"/>
      <c r="D27" s="454"/>
      <c r="E27" s="454"/>
      <c r="F27" s="454"/>
      <c r="G27" s="454"/>
      <c r="H27" s="454"/>
      <c r="I27" s="454"/>
      <c r="J27" s="454"/>
      <c r="K27" s="454"/>
      <c r="L27" s="454"/>
      <c r="M27" s="454"/>
      <c r="N27" s="454"/>
      <c r="O27" s="454"/>
      <c r="P27" s="454"/>
      <c r="Q27" s="454"/>
      <c r="R27" s="451">
        <v>1125981</v>
      </c>
      <c r="S27" s="451"/>
      <c r="T27" s="451"/>
      <c r="U27" s="451"/>
      <c r="V27" s="451"/>
      <c r="W27" s="451"/>
      <c r="X27" s="451"/>
      <c r="Y27" s="451"/>
      <c r="Z27" s="452">
        <v>5.9</v>
      </c>
      <c r="AA27" s="452"/>
      <c r="AB27" s="452"/>
      <c r="AC27" s="452"/>
      <c r="AD27" s="455" t="s">
        <v>46</v>
      </c>
      <c r="AE27" s="455"/>
      <c r="AF27" s="455"/>
      <c r="AG27" s="455"/>
      <c r="AH27" s="455"/>
      <c r="AI27" s="455"/>
      <c r="AJ27" s="455"/>
      <c r="AK27" s="455"/>
      <c r="AL27" s="456" t="s">
        <v>46</v>
      </c>
      <c r="AM27" s="456"/>
      <c r="AN27" s="456"/>
      <c r="AO27" s="456"/>
      <c r="AP27" s="454" t="s">
        <v>101</v>
      </c>
      <c r="AQ27" s="454"/>
      <c r="AR27" s="454"/>
      <c r="AS27" s="454"/>
      <c r="AT27" s="454"/>
      <c r="AU27" s="454"/>
      <c r="AV27" s="454"/>
      <c r="AW27" s="454"/>
      <c r="AX27" s="454"/>
      <c r="AY27" s="454"/>
      <c r="AZ27" s="454"/>
      <c r="BA27" s="454"/>
      <c r="BB27" s="454"/>
      <c r="BC27" s="454"/>
      <c r="BD27" s="454"/>
      <c r="BE27" s="454"/>
      <c r="BF27" s="454"/>
      <c r="BG27" s="451">
        <v>5115405</v>
      </c>
      <c r="BH27" s="451"/>
      <c r="BI27" s="451"/>
      <c r="BJ27" s="451"/>
      <c r="BK27" s="451"/>
      <c r="BL27" s="451"/>
      <c r="BM27" s="451"/>
      <c r="BN27" s="451"/>
      <c r="BO27" s="452">
        <v>100</v>
      </c>
      <c r="BP27" s="452"/>
      <c r="BQ27" s="452"/>
      <c r="BR27" s="452"/>
      <c r="BS27" s="453">
        <v>48067</v>
      </c>
      <c r="BT27" s="453"/>
      <c r="BU27" s="453"/>
      <c r="BV27" s="453"/>
      <c r="BW27" s="453"/>
      <c r="BX27" s="453"/>
      <c r="BY27" s="453"/>
      <c r="BZ27" s="453"/>
      <c r="CA27" s="453"/>
      <c r="CB27" s="453"/>
      <c r="CD27" s="454" t="s">
        <v>204</v>
      </c>
      <c r="CE27" s="454"/>
      <c r="CF27" s="454"/>
      <c r="CG27" s="454"/>
      <c r="CH27" s="454"/>
      <c r="CI27" s="454"/>
      <c r="CJ27" s="454"/>
      <c r="CK27" s="454"/>
      <c r="CL27" s="454"/>
      <c r="CM27" s="454"/>
      <c r="CN27" s="454"/>
      <c r="CO27" s="454"/>
      <c r="CP27" s="454"/>
      <c r="CQ27" s="454"/>
      <c r="CR27" s="451">
        <v>2931601</v>
      </c>
      <c r="CS27" s="451"/>
      <c r="CT27" s="451"/>
      <c r="CU27" s="451"/>
      <c r="CV27" s="451"/>
      <c r="CW27" s="451"/>
      <c r="CX27" s="451"/>
      <c r="CY27" s="451"/>
      <c r="CZ27" s="461">
        <v>15.9</v>
      </c>
      <c r="DA27" s="461"/>
      <c r="DB27" s="461"/>
      <c r="DC27" s="461"/>
      <c r="DD27" s="455">
        <v>1068524</v>
      </c>
      <c r="DE27" s="455"/>
      <c r="DF27" s="455"/>
      <c r="DG27" s="455"/>
      <c r="DH27" s="455"/>
      <c r="DI27" s="455"/>
      <c r="DJ27" s="455"/>
      <c r="DK27" s="455"/>
      <c r="DL27" s="455">
        <v>864064</v>
      </c>
      <c r="DM27" s="455"/>
      <c r="DN27" s="455"/>
      <c r="DO27" s="455"/>
      <c r="DP27" s="455"/>
      <c r="DQ27" s="455"/>
      <c r="DR27" s="455"/>
      <c r="DS27" s="455"/>
      <c r="DT27" s="455"/>
      <c r="DU27" s="455"/>
      <c r="DV27" s="455"/>
      <c r="DW27" s="456">
        <v>8.6</v>
      </c>
      <c r="DX27" s="456"/>
      <c r="DY27" s="456"/>
      <c r="DZ27" s="456"/>
      <c r="EA27" s="456"/>
      <c r="EB27" s="456"/>
      <c r="EC27" s="456"/>
    </row>
    <row r="28" spans="2:133" ht="11.25" customHeight="1">
      <c r="B28" s="454" t="s">
        <v>205</v>
      </c>
      <c r="C28" s="454"/>
      <c r="D28" s="454"/>
      <c r="E28" s="454"/>
      <c r="F28" s="454"/>
      <c r="G28" s="454"/>
      <c r="H28" s="454"/>
      <c r="I28" s="454"/>
      <c r="J28" s="454"/>
      <c r="K28" s="454"/>
      <c r="L28" s="454"/>
      <c r="M28" s="454"/>
      <c r="N28" s="454"/>
      <c r="O28" s="454"/>
      <c r="P28" s="454"/>
      <c r="Q28" s="454"/>
      <c r="R28" s="451">
        <v>41060</v>
      </c>
      <c r="S28" s="451"/>
      <c r="T28" s="451"/>
      <c r="U28" s="451"/>
      <c r="V28" s="451"/>
      <c r="W28" s="451"/>
      <c r="X28" s="451"/>
      <c r="Y28" s="451"/>
      <c r="Z28" s="452">
        <v>0.2</v>
      </c>
      <c r="AA28" s="452"/>
      <c r="AB28" s="452"/>
      <c r="AC28" s="452"/>
      <c r="AD28" s="455" t="s">
        <v>46</v>
      </c>
      <c r="AE28" s="455"/>
      <c r="AF28" s="455"/>
      <c r="AG28" s="455"/>
      <c r="AH28" s="455"/>
      <c r="AI28" s="455"/>
      <c r="AJ28" s="455"/>
      <c r="AK28" s="455"/>
      <c r="AL28" s="456" t="s">
        <v>46</v>
      </c>
      <c r="AM28" s="456"/>
      <c r="AN28" s="456"/>
      <c r="AO28" s="456"/>
      <c r="AP28" s="458"/>
      <c r="AQ28" s="458"/>
      <c r="AR28" s="458"/>
      <c r="AS28" s="458"/>
      <c r="AT28" s="458"/>
      <c r="AU28" s="458"/>
      <c r="AV28" s="458"/>
      <c r="AW28" s="458"/>
      <c r="AX28" s="458"/>
      <c r="AY28" s="458"/>
      <c r="AZ28" s="458"/>
      <c r="BA28" s="458"/>
      <c r="BB28" s="458"/>
      <c r="BC28" s="458"/>
      <c r="BD28" s="458"/>
      <c r="BE28" s="458"/>
      <c r="BF28" s="458"/>
      <c r="BG28" s="451"/>
      <c r="BH28" s="451"/>
      <c r="BI28" s="451"/>
      <c r="BJ28" s="451"/>
      <c r="BK28" s="451"/>
      <c r="BL28" s="451"/>
      <c r="BM28" s="451"/>
      <c r="BN28" s="451"/>
      <c r="BO28" s="452"/>
      <c r="BP28" s="452"/>
      <c r="BQ28" s="452"/>
      <c r="BR28" s="452"/>
      <c r="BS28" s="453"/>
      <c r="BT28" s="453"/>
      <c r="BU28" s="453"/>
      <c r="BV28" s="453"/>
      <c r="BW28" s="453"/>
      <c r="BX28" s="453"/>
      <c r="BY28" s="453"/>
      <c r="BZ28" s="453"/>
      <c r="CA28" s="453"/>
      <c r="CB28" s="453"/>
      <c r="CD28" s="454" t="s">
        <v>206</v>
      </c>
      <c r="CE28" s="454"/>
      <c r="CF28" s="454"/>
      <c r="CG28" s="454"/>
      <c r="CH28" s="454"/>
      <c r="CI28" s="454"/>
      <c r="CJ28" s="454"/>
      <c r="CK28" s="454"/>
      <c r="CL28" s="454"/>
      <c r="CM28" s="454"/>
      <c r="CN28" s="454"/>
      <c r="CO28" s="454"/>
      <c r="CP28" s="454"/>
      <c r="CQ28" s="454"/>
      <c r="CR28" s="451">
        <v>1924916</v>
      </c>
      <c r="CS28" s="451"/>
      <c r="CT28" s="451"/>
      <c r="CU28" s="451"/>
      <c r="CV28" s="451"/>
      <c r="CW28" s="451"/>
      <c r="CX28" s="451"/>
      <c r="CY28" s="451"/>
      <c r="CZ28" s="461">
        <v>10.5</v>
      </c>
      <c r="DA28" s="461"/>
      <c r="DB28" s="461"/>
      <c r="DC28" s="461"/>
      <c r="DD28" s="455">
        <v>1875060</v>
      </c>
      <c r="DE28" s="455"/>
      <c r="DF28" s="455"/>
      <c r="DG28" s="455"/>
      <c r="DH28" s="455"/>
      <c r="DI28" s="455"/>
      <c r="DJ28" s="455"/>
      <c r="DK28" s="455"/>
      <c r="DL28" s="455">
        <v>1875060</v>
      </c>
      <c r="DM28" s="455"/>
      <c r="DN28" s="455"/>
      <c r="DO28" s="455"/>
      <c r="DP28" s="455"/>
      <c r="DQ28" s="455"/>
      <c r="DR28" s="455"/>
      <c r="DS28" s="455"/>
      <c r="DT28" s="455"/>
      <c r="DU28" s="455"/>
      <c r="DV28" s="455"/>
      <c r="DW28" s="456">
        <v>18.7</v>
      </c>
      <c r="DX28" s="456"/>
      <c r="DY28" s="456"/>
      <c r="DZ28" s="456"/>
      <c r="EA28" s="456"/>
      <c r="EB28" s="456"/>
      <c r="EC28" s="456"/>
    </row>
    <row r="29" spans="2:133" ht="11.25" customHeight="1">
      <c r="B29" s="454" t="s">
        <v>207</v>
      </c>
      <c r="C29" s="454"/>
      <c r="D29" s="454"/>
      <c r="E29" s="454"/>
      <c r="F29" s="454"/>
      <c r="G29" s="454"/>
      <c r="H29" s="454"/>
      <c r="I29" s="454"/>
      <c r="J29" s="454"/>
      <c r="K29" s="454"/>
      <c r="L29" s="454"/>
      <c r="M29" s="454"/>
      <c r="N29" s="454"/>
      <c r="O29" s="454"/>
      <c r="P29" s="454"/>
      <c r="Q29" s="454"/>
      <c r="R29" s="451">
        <v>2332013</v>
      </c>
      <c r="S29" s="451"/>
      <c r="T29" s="451"/>
      <c r="U29" s="451"/>
      <c r="V29" s="451"/>
      <c r="W29" s="451"/>
      <c r="X29" s="451"/>
      <c r="Y29" s="451"/>
      <c r="Z29" s="452">
        <v>12.1</v>
      </c>
      <c r="AA29" s="452"/>
      <c r="AB29" s="452"/>
      <c r="AC29" s="452"/>
      <c r="AD29" s="455" t="s">
        <v>46</v>
      </c>
      <c r="AE29" s="455"/>
      <c r="AF29" s="455"/>
      <c r="AG29" s="455"/>
      <c r="AH29" s="455"/>
      <c r="AI29" s="455"/>
      <c r="AJ29" s="455"/>
      <c r="AK29" s="455"/>
      <c r="AL29" s="456" t="s">
        <v>46</v>
      </c>
      <c r="AM29" s="456"/>
      <c r="AN29" s="456"/>
      <c r="AO29" s="456"/>
      <c r="AP29" s="427" t="s">
        <v>7</v>
      </c>
      <c r="AQ29" s="427"/>
      <c r="AR29" s="427"/>
      <c r="AS29" s="427"/>
      <c r="AT29" s="427"/>
      <c r="AU29" s="427"/>
      <c r="AV29" s="427"/>
      <c r="AW29" s="427"/>
      <c r="AX29" s="427"/>
      <c r="AY29" s="427"/>
      <c r="AZ29" s="427"/>
      <c r="BA29" s="427"/>
      <c r="BB29" s="427"/>
      <c r="BC29" s="427"/>
      <c r="BD29" s="427"/>
      <c r="BE29" s="427"/>
      <c r="BF29" s="427"/>
      <c r="BG29" s="427" t="s">
        <v>208</v>
      </c>
      <c r="BH29" s="427"/>
      <c r="BI29" s="427"/>
      <c r="BJ29" s="427"/>
      <c r="BK29" s="427"/>
      <c r="BL29" s="427"/>
      <c r="BM29" s="427"/>
      <c r="BN29" s="427"/>
      <c r="BO29" s="427"/>
      <c r="BP29" s="427"/>
      <c r="BQ29" s="427"/>
      <c r="BR29" s="427" t="s">
        <v>209</v>
      </c>
      <c r="BS29" s="427"/>
      <c r="BT29" s="427"/>
      <c r="BU29" s="427"/>
      <c r="BV29" s="427"/>
      <c r="BW29" s="427"/>
      <c r="BX29" s="427"/>
      <c r="BY29" s="427"/>
      <c r="BZ29" s="427"/>
      <c r="CA29" s="427"/>
      <c r="CB29" s="427"/>
      <c r="CD29" s="429" t="s">
        <v>210</v>
      </c>
      <c r="CE29" s="429"/>
      <c r="CF29" s="454" t="s">
        <v>211</v>
      </c>
      <c r="CG29" s="454"/>
      <c r="CH29" s="454"/>
      <c r="CI29" s="454"/>
      <c r="CJ29" s="454"/>
      <c r="CK29" s="454"/>
      <c r="CL29" s="454"/>
      <c r="CM29" s="454"/>
      <c r="CN29" s="454"/>
      <c r="CO29" s="454"/>
      <c r="CP29" s="454"/>
      <c r="CQ29" s="454"/>
      <c r="CR29" s="451">
        <v>1924877</v>
      </c>
      <c r="CS29" s="451"/>
      <c r="CT29" s="451"/>
      <c r="CU29" s="451"/>
      <c r="CV29" s="451"/>
      <c r="CW29" s="451"/>
      <c r="CX29" s="451"/>
      <c r="CY29" s="451"/>
      <c r="CZ29" s="461">
        <v>10.5</v>
      </c>
      <c r="DA29" s="461"/>
      <c r="DB29" s="461"/>
      <c r="DC29" s="461"/>
      <c r="DD29" s="455">
        <v>1875021</v>
      </c>
      <c r="DE29" s="455"/>
      <c r="DF29" s="455"/>
      <c r="DG29" s="455"/>
      <c r="DH29" s="455"/>
      <c r="DI29" s="455"/>
      <c r="DJ29" s="455"/>
      <c r="DK29" s="455"/>
      <c r="DL29" s="455">
        <v>1875021</v>
      </c>
      <c r="DM29" s="455"/>
      <c r="DN29" s="455"/>
      <c r="DO29" s="455"/>
      <c r="DP29" s="455"/>
      <c r="DQ29" s="455"/>
      <c r="DR29" s="455"/>
      <c r="DS29" s="455"/>
      <c r="DT29" s="455"/>
      <c r="DU29" s="455"/>
      <c r="DV29" s="455"/>
      <c r="DW29" s="456">
        <v>18.7</v>
      </c>
      <c r="DX29" s="456"/>
      <c r="DY29" s="456"/>
      <c r="DZ29" s="456"/>
      <c r="EA29" s="456"/>
      <c r="EB29" s="456"/>
      <c r="EC29" s="456"/>
    </row>
    <row r="30" spans="2:133" ht="11.25" customHeight="1">
      <c r="B30" s="454" t="s">
        <v>212</v>
      </c>
      <c r="C30" s="454"/>
      <c r="D30" s="454"/>
      <c r="E30" s="454"/>
      <c r="F30" s="454"/>
      <c r="G30" s="454"/>
      <c r="H30" s="454"/>
      <c r="I30" s="454"/>
      <c r="J30" s="454"/>
      <c r="K30" s="454"/>
      <c r="L30" s="454"/>
      <c r="M30" s="454"/>
      <c r="N30" s="454"/>
      <c r="O30" s="454"/>
      <c r="P30" s="454"/>
      <c r="Q30" s="454"/>
      <c r="R30" s="451">
        <v>657989</v>
      </c>
      <c r="S30" s="451"/>
      <c r="T30" s="451"/>
      <c r="U30" s="451"/>
      <c r="V30" s="451"/>
      <c r="W30" s="451"/>
      <c r="X30" s="451"/>
      <c r="Y30" s="451"/>
      <c r="Z30" s="452">
        <v>3.4</v>
      </c>
      <c r="AA30" s="452"/>
      <c r="AB30" s="452"/>
      <c r="AC30" s="452"/>
      <c r="AD30" s="455" t="s">
        <v>46</v>
      </c>
      <c r="AE30" s="455"/>
      <c r="AF30" s="455"/>
      <c r="AG30" s="455"/>
      <c r="AH30" s="455"/>
      <c r="AI30" s="455"/>
      <c r="AJ30" s="455"/>
      <c r="AK30" s="455"/>
      <c r="AL30" s="456" t="s">
        <v>46</v>
      </c>
      <c r="AM30" s="456"/>
      <c r="AN30" s="456"/>
      <c r="AO30" s="456"/>
      <c r="AP30" s="463" t="s">
        <v>213</v>
      </c>
      <c r="AQ30" s="463"/>
      <c r="AR30" s="463"/>
      <c r="AS30" s="463"/>
      <c r="AT30" s="464" t="s">
        <v>214</v>
      </c>
      <c r="AU30" s="99"/>
      <c r="AV30" s="99"/>
      <c r="AW30" s="99"/>
      <c r="AX30" s="446" t="s">
        <v>101</v>
      </c>
      <c r="AY30" s="446"/>
      <c r="AZ30" s="446"/>
      <c r="BA30" s="446"/>
      <c r="BB30" s="446"/>
      <c r="BC30" s="446"/>
      <c r="BD30" s="446"/>
      <c r="BE30" s="446"/>
      <c r="BF30" s="446"/>
      <c r="BG30" s="465">
        <v>98.8</v>
      </c>
      <c r="BH30" s="465"/>
      <c r="BI30" s="465"/>
      <c r="BJ30" s="465"/>
      <c r="BK30" s="465"/>
      <c r="BL30" s="465"/>
      <c r="BM30" s="466">
        <v>94.7</v>
      </c>
      <c r="BN30" s="466"/>
      <c r="BO30" s="466"/>
      <c r="BP30" s="466"/>
      <c r="BQ30" s="466"/>
      <c r="BR30" s="465">
        <v>98.8</v>
      </c>
      <c r="BS30" s="465"/>
      <c r="BT30" s="465"/>
      <c r="BU30" s="465"/>
      <c r="BV30" s="465"/>
      <c r="BW30" s="465"/>
      <c r="BX30" s="466">
        <v>94.6</v>
      </c>
      <c r="BY30" s="466"/>
      <c r="BZ30" s="466"/>
      <c r="CA30" s="466"/>
      <c r="CB30" s="466"/>
      <c r="CD30" s="429"/>
      <c r="CE30" s="429"/>
      <c r="CF30" s="454" t="s">
        <v>215</v>
      </c>
      <c r="CG30" s="454"/>
      <c r="CH30" s="454"/>
      <c r="CI30" s="454"/>
      <c r="CJ30" s="454"/>
      <c r="CK30" s="454"/>
      <c r="CL30" s="454"/>
      <c r="CM30" s="454"/>
      <c r="CN30" s="454"/>
      <c r="CO30" s="454"/>
      <c r="CP30" s="454"/>
      <c r="CQ30" s="454"/>
      <c r="CR30" s="451">
        <v>1769123</v>
      </c>
      <c r="CS30" s="451"/>
      <c r="CT30" s="451"/>
      <c r="CU30" s="451"/>
      <c r="CV30" s="451"/>
      <c r="CW30" s="451"/>
      <c r="CX30" s="451"/>
      <c r="CY30" s="451"/>
      <c r="CZ30" s="461">
        <v>9.6</v>
      </c>
      <c r="DA30" s="461"/>
      <c r="DB30" s="461"/>
      <c r="DC30" s="461"/>
      <c r="DD30" s="455">
        <v>1720488</v>
      </c>
      <c r="DE30" s="455"/>
      <c r="DF30" s="455"/>
      <c r="DG30" s="455"/>
      <c r="DH30" s="455"/>
      <c r="DI30" s="455"/>
      <c r="DJ30" s="455"/>
      <c r="DK30" s="455"/>
      <c r="DL30" s="455">
        <v>1720488</v>
      </c>
      <c r="DM30" s="455"/>
      <c r="DN30" s="455"/>
      <c r="DO30" s="455"/>
      <c r="DP30" s="455"/>
      <c r="DQ30" s="455"/>
      <c r="DR30" s="455"/>
      <c r="DS30" s="455"/>
      <c r="DT30" s="455"/>
      <c r="DU30" s="455"/>
      <c r="DV30" s="455"/>
      <c r="DW30" s="456">
        <v>17.2</v>
      </c>
      <c r="DX30" s="456"/>
      <c r="DY30" s="456"/>
      <c r="DZ30" s="456"/>
      <c r="EA30" s="456"/>
      <c r="EB30" s="456"/>
      <c r="EC30" s="456"/>
    </row>
    <row r="31" spans="2:133" ht="11.25" customHeight="1">
      <c r="B31" s="454" t="s">
        <v>216</v>
      </c>
      <c r="C31" s="454"/>
      <c r="D31" s="454"/>
      <c r="E31" s="454"/>
      <c r="F31" s="454"/>
      <c r="G31" s="454"/>
      <c r="H31" s="454"/>
      <c r="I31" s="454"/>
      <c r="J31" s="454"/>
      <c r="K31" s="454"/>
      <c r="L31" s="454"/>
      <c r="M31" s="454"/>
      <c r="N31" s="454"/>
      <c r="O31" s="454"/>
      <c r="P31" s="454"/>
      <c r="Q31" s="454"/>
      <c r="R31" s="451">
        <v>485904</v>
      </c>
      <c r="S31" s="451"/>
      <c r="T31" s="451"/>
      <c r="U31" s="451"/>
      <c r="V31" s="451"/>
      <c r="W31" s="451"/>
      <c r="X31" s="451"/>
      <c r="Y31" s="451"/>
      <c r="Z31" s="452">
        <v>2.5</v>
      </c>
      <c r="AA31" s="452"/>
      <c r="AB31" s="452"/>
      <c r="AC31" s="452"/>
      <c r="AD31" s="455" t="s">
        <v>46</v>
      </c>
      <c r="AE31" s="455"/>
      <c r="AF31" s="455"/>
      <c r="AG31" s="455"/>
      <c r="AH31" s="455"/>
      <c r="AI31" s="455"/>
      <c r="AJ31" s="455"/>
      <c r="AK31" s="455"/>
      <c r="AL31" s="456" t="s">
        <v>46</v>
      </c>
      <c r="AM31" s="456"/>
      <c r="AN31" s="456"/>
      <c r="AO31" s="456"/>
      <c r="AP31" s="463"/>
      <c r="AQ31" s="463"/>
      <c r="AR31" s="463"/>
      <c r="AS31" s="463"/>
      <c r="AT31" s="464"/>
      <c r="AU31" s="98" t="s">
        <v>217</v>
      </c>
      <c r="AV31" s="98"/>
      <c r="AW31" s="98"/>
      <c r="AX31" s="454" t="s">
        <v>218</v>
      </c>
      <c r="AY31" s="454"/>
      <c r="AZ31" s="454"/>
      <c r="BA31" s="454"/>
      <c r="BB31" s="454"/>
      <c r="BC31" s="454"/>
      <c r="BD31" s="454"/>
      <c r="BE31" s="454"/>
      <c r="BF31" s="454"/>
      <c r="BG31" s="467">
        <v>99.1</v>
      </c>
      <c r="BH31" s="467"/>
      <c r="BI31" s="467"/>
      <c r="BJ31" s="467"/>
      <c r="BK31" s="467"/>
      <c r="BL31" s="467"/>
      <c r="BM31" s="468">
        <v>95.9</v>
      </c>
      <c r="BN31" s="468"/>
      <c r="BO31" s="468"/>
      <c r="BP31" s="468"/>
      <c r="BQ31" s="468"/>
      <c r="BR31" s="467">
        <v>99.1</v>
      </c>
      <c r="BS31" s="467"/>
      <c r="BT31" s="467"/>
      <c r="BU31" s="467"/>
      <c r="BV31" s="467"/>
      <c r="BW31" s="467"/>
      <c r="BX31" s="468">
        <v>95.7</v>
      </c>
      <c r="BY31" s="468"/>
      <c r="BZ31" s="468"/>
      <c r="CA31" s="468"/>
      <c r="CB31" s="468"/>
      <c r="CD31" s="429"/>
      <c r="CE31" s="429"/>
      <c r="CF31" s="454" t="s">
        <v>219</v>
      </c>
      <c r="CG31" s="454"/>
      <c r="CH31" s="454"/>
      <c r="CI31" s="454"/>
      <c r="CJ31" s="454"/>
      <c r="CK31" s="454"/>
      <c r="CL31" s="454"/>
      <c r="CM31" s="454"/>
      <c r="CN31" s="454"/>
      <c r="CO31" s="454"/>
      <c r="CP31" s="454"/>
      <c r="CQ31" s="454"/>
      <c r="CR31" s="451">
        <v>155754</v>
      </c>
      <c r="CS31" s="451"/>
      <c r="CT31" s="451"/>
      <c r="CU31" s="451"/>
      <c r="CV31" s="451"/>
      <c r="CW31" s="451"/>
      <c r="CX31" s="451"/>
      <c r="CY31" s="451"/>
      <c r="CZ31" s="461">
        <v>0.8</v>
      </c>
      <c r="DA31" s="461"/>
      <c r="DB31" s="461"/>
      <c r="DC31" s="461"/>
      <c r="DD31" s="455">
        <v>154533</v>
      </c>
      <c r="DE31" s="455"/>
      <c r="DF31" s="455"/>
      <c r="DG31" s="455"/>
      <c r="DH31" s="455"/>
      <c r="DI31" s="455"/>
      <c r="DJ31" s="455"/>
      <c r="DK31" s="455"/>
      <c r="DL31" s="455">
        <v>154533</v>
      </c>
      <c r="DM31" s="455"/>
      <c r="DN31" s="455"/>
      <c r="DO31" s="455"/>
      <c r="DP31" s="455"/>
      <c r="DQ31" s="455"/>
      <c r="DR31" s="455"/>
      <c r="DS31" s="455"/>
      <c r="DT31" s="455"/>
      <c r="DU31" s="455"/>
      <c r="DV31" s="455"/>
      <c r="DW31" s="456">
        <v>1.5</v>
      </c>
      <c r="DX31" s="456"/>
      <c r="DY31" s="456"/>
      <c r="DZ31" s="456"/>
      <c r="EA31" s="456"/>
      <c r="EB31" s="456"/>
      <c r="EC31" s="456"/>
    </row>
    <row r="32" spans="2:133" ht="11.25" customHeight="1">
      <c r="B32" s="454" t="s">
        <v>220</v>
      </c>
      <c r="C32" s="454"/>
      <c r="D32" s="454"/>
      <c r="E32" s="454"/>
      <c r="F32" s="454"/>
      <c r="G32" s="454"/>
      <c r="H32" s="454"/>
      <c r="I32" s="454"/>
      <c r="J32" s="454"/>
      <c r="K32" s="454"/>
      <c r="L32" s="454"/>
      <c r="M32" s="454"/>
      <c r="N32" s="454"/>
      <c r="O32" s="454"/>
      <c r="P32" s="454"/>
      <c r="Q32" s="454"/>
      <c r="R32" s="451">
        <v>689592</v>
      </c>
      <c r="S32" s="451"/>
      <c r="T32" s="451"/>
      <c r="U32" s="451"/>
      <c r="V32" s="451"/>
      <c r="W32" s="451"/>
      <c r="X32" s="451"/>
      <c r="Y32" s="451"/>
      <c r="Z32" s="452">
        <v>3.6</v>
      </c>
      <c r="AA32" s="452"/>
      <c r="AB32" s="452"/>
      <c r="AC32" s="452"/>
      <c r="AD32" s="455">
        <v>12646</v>
      </c>
      <c r="AE32" s="455"/>
      <c r="AF32" s="455"/>
      <c r="AG32" s="455"/>
      <c r="AH32" s="455"/>
      <c r="AI32" s="455"/>
      <c r="AJ32" s="455"/>
      <c r="AK32" s="455"/>
      <c r="AL32" s="456">
        <v>0.1</v>
      </c>
      <c r="AM32" s="456"/>
      <c r="AN32" s="456"/>
      <c r="AO32" s="456"/>
      <c r="AP32" s="463"/>
      <c r="AQ32" s="463"/>
      <c r="AR32" s="463"/>
      <c r="AS32" s="463"/>
      <c r="AT32" s="464"/>
      <c r="AU32" s="100"/>
      <c r="AV32" s="100"/>
      <c r="AW32" s="100"/>
      <c r="AX32" s="458" t="s">
        <v>221</v>
      </c>
      <c r="AY32" s="458"/>
      <c r="AZ32" s="458"/>
      <c r="BA32" s="458"/>
      <c r="BB32" s="458"/>
      <c r="BC32" s="458"/>
      <c r="BD32" s="458"/>
      <c r="BE32" s="458"/>
      <c r="BF32" s="458"/>
      <c r="BG32" s="469">
        <v>98.4</v>
      </c>
      <c r="BH32" s="469"/>
      <c r="BI32" s="469"/>
      <c r="BJ32" s="469"/>
      <c r="BK32" s="469"/>
      <c r="BL32" s="469"/>
      <c r="BM32" s="470">
        <v>93.1</v>
      </c>
      <c r="BN32" s="470"/>
      <c r="BO32" s="470"/>
      <c r="BP32" s="470"/>
      <c r="BQ32" s="470"/>
      <c r="BR32" s="469">
        <v>98.4</v>
      </c>
      <c r="BS32" s="469"/>
      <c r="BT32" s="469"/>
      <c r="BU32" s="469"/>
      <c r="BV32" s="469"/>
      <c r="BW32" s="469"/>
      <c r="BX32" s="470">
        <v>93.1</v>
      </c>
      <c r="BY32" s="470"/>
      <c r="BZ32" s="470"/>
      <c r="CA32" s="470"/>
      <c r="CB32" s="470"/>
      <c r="CD32" s="429"/>
      <c r="CE32" s="429"/>
      <c r="CF32" s="454" t="s">
        <v>222</v>
      </c>
      <c r="CG32" s="454"/>
      <c r="CH32" s="454"/>
      <c r="CI32" s="454"/>
      <c r="CJ32" s="454"/>
      <c r="CK32" s="454"/>
      <c r="CL32" s="454"/>
      <c r="CM32" s="454"/>
      <c r="CN32" s="454"/>
      <c r="CO32" s="454"/>
      <c r="CP32" s="454"/>
      <c r="CQ32" s="454"/>
      <c r="CR32" s="451">
        <v>39</v>
      </c>
      <c r="CS32" s="451"/>
      <c r="CT32" s="451"/>
      <c r="CU32" s="451"/>
      <c r="CV32" s="451"/>
      <c r="CW32" s="451"/>
      <c r="CX32" s="451"/>
      <c r="CY32" s="451"/>
      <c r="CZ32" s="461">
        <v>0</v>
      </c>
      <c r="DA32" s="461"/>
      <c r="DB32" s="461"/>
      <c r="DC32" s="461"/>
      <c r="DD32" s="455">
        <v>39</v>
      </c>
      <c r="DE32" s="455"/>
      <c r="DF32" s="455"/>
      <c r="DG32" s="455"/>
      <c r="DH32" s="455"/>
      <c r="DI32" s="455"/>
      <c r="DJ32" s="455"/>
      <c r="DK32" s="455"/>
      <c r="DL32" s="455">
        <v>39</v>
      </c>
      <c r="DM32" s="455"/>
      <c r="DN32" s="455"/>
      <c r="DO32" s="455"/>
      <c r="DP32" s="455"/>
      <c r="DQ32" s="455"/>
      <c r="DR32" s="455"/>
      <c r="DS32" s="455"/>
      <c r="DT32" s="455"/>
      <c r="DU32" s="455"/>
      <c r="DV32" s="455"/>
      <c r="DW32" s="456">
        <v>0</v>
      </c>
      <c r="DX32" s="456"/>
      <c r="DY32" s="456"/>
      <c r="DZ32" s="456"/>
      <c r="EA32" s="456"/>
      <c r="EB32" s="456"/>
      <c r="EC32" s="456"/>
    </row>
    <row r="33" spans="2:133" ht="11.25" customHeight="1">
      <c r="B33" s="454" t="s">
        <v>223</v>
      </c>
      <c r="C33" s="454"/>
      <c r="D33" s="454"/>
      <c r="E33" s="454"/>
      <c r="F33" s="454"/>
      <c r="G33" s="454"/>
      <c r="H33" s="454"/>
      <c r="I33" s="454"/>
      <c r="J33" s="454"/>
      <c r="K33" s="454"/>
      <c r="L33" s="454"/>
      <c r="M33" s="454"/>
      <c r="N33" s="454"/>
      <c r="O33" s="454"/>
      <c r="P33" s="454"/>
      <c r="Q33" s="454"/>
      <c r="R33" s="451">
        <v>1368100</v>
      </c>
      <c r="S33" s="451"/>
      <c r="T33" s="451"/>
      <c r="U33" s="451"/>
      <c r="V33" s="451"/>
      <c r="W33" s="451"/>
      <c r="X33" s="451"/>
      <c r="Y33" s="451"/>
      <c r="Z33" s="452">
        <v>7.1</v>
      </c>
      <c r="AA33" s="452"/>
      <c r="AB33" s="452"/>
      <c r="AC33" s="452"/>
      <c r="AD33" s="455" t="s">
        <v>46</v>
      </c>
      <c r="AE33" s="455"/>
      <c r="AF33" s="455"/>
      <c r="AG33" s="455"/>
      <c r="AH33" s="455"/>
      <c r="AI33" s="455"/>
      <c r="AJ33" s="455"/>
      <c r="AK33" s="455"/>
      <c r="AL33" s="456" t="s">
        <v>46</v>
      </c>
      <c r="AM33" s="456"/>
      <c r="AN33" s="456"/>
      <c r="AO33" s="456"/>
      <c r="AP33" s="101"/>
      <c r="AQ33" s="102"/>
      <c r="AR33" s="98"/>
      <c r="AS33" s="99"/>
      <c r="AT33" s="99"/>
      <c r="AU33" s="99"/>
      <c r="AV33" s="99"/>
      <c r="AW33" s="99"/>
      <c r="AX33" s="99"/>
      <c r="AY33" s="99"/>
      <c r="AZ33" s="99"/>
      <c r="BA33" s="99"/>
      <c r="BB33" s="99"/>
      <c r="BC33" s="99"/>
      <c r="BD33" s="99"/>
      <c r="BE33" s="99"/>
      <c r="BF33" s="99"/>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D33" s="454" t="s">
        <v>224</v>
      </c>
      <c r="CE33" s="454"/>
      <c r="CF33" s="454"/>
      <c r="CG33" s="454"/>
      <c r="CH33" s="454"/>
      <c r="CI33" s="454"/>
      <c r="CJ33" s="454"/>
      <c r="CK33" s="454"/>
      <c r="CL33" s="454"/>
      <c r="CM33" s="454"/>
      <c r="CN33" s="454"/>
      <c r="CO33" s="454"/>
      <c r="CP33" s="454"/>
      <c r="CQ33" s="454"/>
      <c r="CR33" s="451">
        <v>9271573</v>
      </c>
      <c r="CS33" s="451"/>
      <c r="CT33" s="451"/>
      <c r="CU33" s="451"/>
      <c r="CV33" s="451"/>
      <c r="CW33" s="451"/>
      <c r="CX33" s="451"/>
      <c r="CY33" s="451"/>
      <c r="CZ33" s="461">
        <v>50.4</v>
      </c>
      <c r="DA33" s="461"/>
      <c r="DB33" s="461"/>
      <c r="DC33" s="461"/>
      <c r="DD33" s="455">
        <v>5532766</v>
      </c>
      <c r="DE33" s="455"/>
      <c r="DF33" s="455"/>
      <c r="DG33" s="455"/>
      <c r="DH33" s="455"/>
      <c r="DI33" s="455"/>
      <c r="DJ33" s="455"/>
      <c r="DK33" s="455"/>
      <c r="DL33" s="455">
        <v>4026956</v>
      </c>
      <c r="DM33" s="455"/>
      <c r="DN33" s="455"/>
      <c r="DO33" s="455"/>
      <c r="DP33" s="455"/>
      <c r="DQ33" s="455"/>
      <c r="DR33" s="455"/>
      <c r="DS33" s="455"/>
      <c r="DT33" s="455"/>
      <c r="DU33" s="455"/>
      <c r="DV33" s="455"/>
      <c r="DW33" s="456">
        <v>40.200000000000003</v>
      </c>
      <c r="DX33" s="456"/>
      <c r="DY33" s="456"/>
      <c r="DZ33" s="456"/>
      <c r="EA33" s="456"/>
      <c r="EB33" s="456"/>
      <c r="EC33" s="456"/>
    </row>
    <row r="34" spans="2:133" ht="11.25" customHeight="1">
      <c r="B34" s="454" t="s">
        <v>225</v>
      </c>
      <c r="C34" s="454"/>
      <c r="D34" s="454"/>
      <c r="E34" s="454"/>
      <c r="F34" s="454"/>
      <c r="G34" s="454"/>
      <c r="H34" s="454"/>
      <c r="I34" s="454"/>
      <c r="J34" s="454"/>
      <c r="K34" s="454"/>
      <c r="L34" s="454"/>
      <c r="M34" s="454"/>
      <c r="N34" s="454"/>
      <c r="O34" s="454"/>
      <c r="P34" s="454"/>
      <c r="Q34" s="454"/>
      <c r="R34" s="451" t="s">
        <v>46</v>
      </c>
      <c r="S34" s="451"/>
      <c r="T34" s="451"/>
      <c r="U34" s="451"/>
      <c r="V34" s="451"/>
      <c r="W34" s="451"/>
      <c r="X34" s="451"/>
      <c r="Y34" s="451"/>
      <c r="Z34" s="452" t="s">
        <v>46</v>
      </c>
      <c r="AA34" s="452"/>
      <c r="AB34" s="452"/>
      <c r="AC34" s="452"/>
      <c r="AD34" s="455" t="s">
        <v>46</v>
      </c>
      <c r="AE34" s="455"/>
      <c r="AF34" s="455"/>
      <c r="AG34" s="455"/>
      <c r="AH34" s="455"/>
      <c r="AI34" s="455"/>
      <c r="AJ34" s="455"/>
      <c r="AK34" s="455"/>
      <c r="AL34" s="456" t="s">
        <v>46</v>
      </c>
      <c r="AM34" s="456"/>
      <c r="AN34" s="456"/>
      <c r="AO34" s="456"/>
      <c r="AP34" s="103"/>
      <c r="AQ34" s="427" t="s">
        <v>226</v>
      </c>
      <c r="AR34" s="427"/>
      <c r="AS34" s="427"/>
      <c r="AT34" s="427"/>
      <c r="AU34" s="427"/>
      <c r="AV34" s="427"/>
      <c r="AW34" s="427"/>
      <c r="AX34" s="427"/>
      <c r="AY34" s="427"/>
      <c r="AZ34" s="427"/>
      <c r="BA34" s="427"/>
      <c r="BB34" s="427"/>
      <c r="BC34" s="427"/>
      <c r="BD34" s="427"/>
      <c r="BE34" s="427"/>
      <c r="BF34" s="427"/>
      <c r="BG34" s="427" t="s">
        <v>227</v>
      </c>
      <c r="BH34" s="427"/>
      <c r="BI34" s="427"/>
      <c r="BJ34" s="427"/>
      <c r="BK34" s="427"/>
      <c r="BL34" s="427"/>
      <c r="BM34" s="427"/>
      <c r="BN34" s="427"/>
      <c r="BO34" s="427"/>
      <c r="BP34" s="427"/>
      <c r="BQ34" s="427"/>
      <c r="BR34" s="427"/>
      <c r="BS34" s="427"/>
      <c r="BT34" s="427"/>
      <c r="BU34" s="427"/>
      <c r="BV34" s="427"/>
      <c r="BW34" s="427"/>
      <c r="BX34" s="427"/>
      <c r="BY34" s="427"/>
      <c r="BZ34" s="427"/>
      <c r="CA34" s="427"/>
      <c r="CB34" s="427"/>
      <c r="CD34" s="454" t="s">
        <v>228</v>
      </c>
      <c r="CE34" s="454"/>
      <c r="CF34" s="454"/>
      <c r="CG34" s="454"/>
      <c r="CH34" s="454"/>
      <c r="CI34" s="454"/>
      <c r="CJ34" s="454"/>
      <c r="CK34" s="454"/>
      <c r="CL34" s="454"/>
      <c r="CM34" s="454"/>
      <c r="CN34" s="454"/>
      <c r="CO34" s="454"/>
      <c r="CP34" s="454"/>
      <c r="CQ34" s="454"/>
      <c r="CR34" s="451">
        <v>2331908</v>
      </c>
      <c r="CS34" s="451"/>
      <c r="CT34" s="451"/>
      <c r="CU34" s="451"/>
      <c r="CV34" s="451"/>
      <c r="CW34" s="451"/>
      <c r="CX34" s="451"/>
      <c r="CY34" s="451"/>
      <c r="CZ34" s="461">
        <v>12.7</v>
      </c>
      <c r="DA34" s="461"/>
      <c r="DB34" s="461"/>
      <c r="DC34" s="461"/>
      <c r="DD34" s="455">
        <v>1683898</v>
      </c>
      <c r="DE34" s="455"/>
      <c r="DF34" s="455"/>
      <c r="DG34" s="455"/>
      <c r="DH34" s="455"/>
      <c r="DI34" s="455"/>
      <c r="DJ34" s="455"/>
      <c r="DK34" s="455"/>
      <c r="DL34" s="455">
        <v>1150566</v>
      </c>
      <c r="DM34" s="455"/>
      <c r="DN34" s="455"/>
      <c r="DO34" s="455"/>
      <c r="DP34" s="455"/>
      <c r="DQ34" s="455"/>
      <c r="DR34" s="455"/>
      <c r="DS34" s="455"/>
      <c r="DT34" s="455"/>
      <c r="DU34" s="455"/>
      <c r="DV34" s="455"/>
      <c r="DW34" s="456">
        <v>11.5</v>
      </c>
      <c r="DX34" s="456"/>
      <c r="DY34" s="456"/>
      <c r="DZ34" s="456"/>
      <c r="EA34" s="456"/>
      <c r="EB34" s="456"/>
      <c r="EC34" s="456"/>
    </row>
    <row r="35" spans="2:133" ht="11.25" customHeight="1">
      <c r="B35" s="454" t="s">
        <v>229</v>
      </c>
      <c r="C35" s="454"/>
      <c r="D35" s="454"/>
      <c r="E35" s="454"/>
      <c r="F35" s="454"/>
      <c r="G35" s="454"/>
      <c r="H35" s="454"/>
      <c r="I35" s="454"/>
      <c r="J35" s="454"/>
      <c r="K35" s="454"/>
      <c r="L35" s="454"/>
      <c r="M35" s="454"/>
      <c r="N35" s="454"/>
      <c r="O35" s="454"/>
      <c r="P35" s="454"/>
      <c r="Q35" s="454"/>
      <c r="R35" s="451">
        <v>559300</v>
      </c>
      <c r="S35" s="451"/>
      <c r="T35" s="451"/>
      <c r="U35" s="451"/>
      <c r="V35" s="451"/>
      <c r="W35" s="451"/>
      <c r="X35" s="451"/>
      <c r="Y35" s="451"/>
      <c r="Z35" s="452">
        <v>2.9</v>
      </c>
      <c r="AA35" s="452"/>
      <c r="AB35" s="452"/>
      <c r="AC35" s="452"/>
      <c r="AD35" s="455" t="s">
        <v>46</v>
      </c>
      <c r="AE35" s="455"/>
      <c r="AF35" s="455"/>
      <c r="AG35" s="455"/>
      <c r="AH35" s="455"/>
      <c r="AI35" s="455"/>
      <c r="AJ35" s="455"/>
      <c r="AK35" s="455"/>
      <c r="AL35" s="456" t="s">
        <v>46</v>
      </c>
      <c r="AM35" s="456"/>
      <c r="AN35" s="456"/>
      <c r="AO35" s="456"/>
      <c r="AP35" s="103"/>
      <c r="AQ35" s="446" t="s">
        <v>101</v>
      </c>
      <c r="AR35" s="446"/>
      <c r="AS35" s="446"/>
      <c r="AT35" s="446"/>
      <c r="AU35" s="446"/>
      <c r="AV35" s="446"/>
      <c r="AW35" s="446"/>
      <c r="AX35" s="446"/>
      <c r="AY35" s="446"/>
      <c r="AZ35" s="471">
        <v>2597955</v>
      </c>
      <c r="BA35" s="471"/>
      <c r="BB35" s="471"/>
      <c r="BC35" s="471"/>
      <c r="BD35" s="471"/>
      <c r="BE35" s="471"/>
      <c r="BF35" s="471"/>
      <c r="BG35" s="446" t="s">
        <v>29</v>
      </c>
      <c r="BH35" s="446"/>
      <c r="BI35" s="446"/>
      <c r="BJ35" s="446"/>
      <c r="BK35" s="446"/>
      <c r="BL35" s="446"/>
      <c r="BM35" s="446"/>
      <c r="BN35" s="446"/>
      <c r="BO35" s="446"/>
      <c r="BP35" s="446"/>
      <c r="BQ35" s="446"/>
      <c r="BR35" s="446"/>
      <c r="BS35" s="446"/>
      <c r="BT35" s="446"/>
      <c r="BU35" s="446"/>
      <c r="BV35" s="471">
        <v>251064</v>
      </c>
      <c r="BW35" s="471"/>
      <c r="BX35" s="471"/>
      <c r="BY35" s="471"/>
      <c r="BZ35" s="471"/>
      <c r="CA35" s="471"/>
      <c r="CB35" s="471"/>
      <c r="CD35" s="454" t="s">
        <v>230</v>
      </c>
      <c r="CE35" s="454"/>
      <c r="CF35" s="454"/>
      <c r="CG35" s="454"/>
      <c r="CH35" s="454"/>
      <c r="CI35" s="454"/>
      <c r="CJ35" s="454"/>
      <c r="CK35" s="454"/>
      <c r="CL35" s="454"/>
      <c r="CM35" s="454"/>
      <c r="CN35" s="454"/>
      <c r="CO35" s="454"/>
      <c r="CP35" s="454"/>
      <c r="CQ35" s="454"/>
      <c r="CR35" s="451">
        <v>302791</v>
      </c>
      <c r="CS35" s="451"/>
      <c r="CT35" s="451"/>
      <c r="CU35" s="451"/>
      <c r="CV35" s="451"/>
      <c r="CW35" s="451"/>
      <c r="CX35" s="451"/>
      <c r="CY35" s="451"/>
      <c r="CZ35" s="461">
        <v>1.6</v>
      </c>
      <c r="DA35" s="461"/>
      <c r="DB35" s="461"/>
      <c r="DC35" s="461"/>
      <c r="DD35" s="455">
        <v>282814</v>
      </c>
      <c r="DE35" s="455"/>
      <c r="DF35" s="455"/>
      <c r="DG35" s="455"/>
      <c r="DH35" s="455"/>
      <c r="DI35" s="455"/>
      <c r="DJ35" s="455"/>
      <c r="DK35" s="455"/>
      <c r="DL35" s="455">
        <v>166483</v>
      </c>
      <c r="DM35" s="455"/>
      <c r="DN35" s="455"/>
      <c r="DO35" s="455"/>
      <c r="DP35" s="455"/>
      <c r="DQ35" s="455"/>
      <c r="DR35" s="455"/>
      <c r="DS35" s="455"/>
      <c r="DT35" s="455"/>
      <c r="DU35" s="455"/>
      <c r="DV35" s="455"/>
      <c r="DW35" s="456">
        <v>1.7</v>
      </c>
      <c r="DX35" s="456"/>
      <c r="DY35" s="456"/>
      <c r="DZ35" s="456"/>
      <c r="EA35" s="456"/>
      <c r="EB35" s="456"/>
      <c r="EC35" s="456"/>
    </row>
    <row r="36" spans="2:133" ht="11.25" customHeight="1">
      <c r="B36" s="458" t="s">
        <v>231</v>
      </c>
      <c r="C36" s="458"/>
      <c r="D36" s="458"/>
      <c r="E36" s="458"/>
      <c r="F36" s="458"/>
      <c r="G36" s="458"/>
      <c r="H36" s="458"/>
      <c r="I36" s="458"/>
      <c r="J36" s="458"/>
      <c r="K36" s="458"/>
      <c r="L36" s="458"/>
      <c r="M36" s="458"/>
      <c r="N36" s="458"/>
      <c r="O36" s="458"/>
      <c r="P36" s="458"/>
      <c r="Q36" s="458"/>
      <c r="R36" s="472">
        <v>19200126</v>
      </c>
      <c r="S36" s="472"/>
      <c r="T36" s="472"/>
      <c r="U36" s="472"/>
      <c r="V36" s="472"/>
      <c r="W36" s="472"/>
      <c r="X36" s="472"/>
      <c r="Y36" s="472"/>
      <c r="Z36" s="473">
        <v>100</v>
      </c>
      <c r="AA36" s="473"/>
      <c r="AB36" s="473"/>
      <c r="AC36" s="473"/>
      <c r="AD36" s="474">
        <v>9453356</v>
      </c>
      <c r="AE36" s="474"/>
      <c r="AF36" s="474"/>
      <c r="AG36" s="474"/>
      <c r="AH36" s="474"/>
      <c r="AI36" s="474"/>
      <c r="AJ36" s="474"/>
      <c r="AK36" s="474"/>
      <c r="AL36" s="475">
        <v>100</v>
      </c>
      <c r="AM36" s="475"/>
      <c r="AN36" s="475"/>
      <c r="AO36" s="475"/>
      <c r="AQ36" s="476" t="s">
        <v>232</v>
      </c>
      <c r="AR36" s="476"/>
      <c r="AS36" s="476"/>
      <c r="AT36" s="476"/>
      <c r="AU36" s="476"/>
      <c r="AV36" s="476"/>
      <c r="AW36" s="476"/>
      <c r="AX36" s="476"/>
      <c r="AY36" s="476"/>
      <c r="AZ36" s="477">
        <v>640000</v>
      </c>
      <c r="BA36" s="477"/>
      <c r="BB36" s="477"/>
      <c r="BC36" s="477"/>
      <c r="BD36" s="477"/>
      <c r="BE36" s="477"/>
      <c r="BF36" s="477"/>
      <c r="BG36" s="454" t="s">
        <v>233</v>
      </c>
      <c r="BH36" s="454"/>
      <c r="BI36" s="454"/>
      <c r="BJ36" s="454"/>
      <c r="BK36" s="454"/>
      <c r="BL36" s="454"/>
      <c r="BM36" s="454"/>
      <c r="BN36" s="454"/>
      <c r="BO36" s="454"/>
      <c r="BP36" s="454"/>
      <c r="BQ36" s="454"/>
      <c r="BR36" s="454"/>
      <c r="BS36" s="454"/>
      <c r="BT36" s="454"/>
      <c r="BU36" s="454"/>
      <c r="BV36" s="477">
        <v>204006</v>
      </c>
      <c r="BW36" s="477"/>
      <c r="BX36" s="477"/>
      <c r="BY36" s="477"/>
      <c r="BZ36" s="477"/>
      <c r="CA36" s="477"/>
      <c r="CB36" s="477"/>
      <c r="CD36" s="454" t="s">
        <v>234</v>
      </c>
      <c r="CE36" s="454"/>
      <c r="CF36" s="454"/>
      <c r="CG36" s="454"/>
      <c r="CH36" s="454"/>
      <c r="CI36" s="454"/>
      <c r="CJ36" s="454"/>
      <c r="CK36" s="454"/>
      <c r="CL36" s="454"/>
      <c r="CM36" s="454"/>
      <c r="CN36" s="454"/>
      <c r="CO36" s="454"/>
      <c r="CP36" s="454"/>
      <c r="CQ36" s="454"/>
      <c r="CR36" s="451">
        <v>3240774</v>
      </c>
      <c r="CS36" s="451"/>
      <c r="CT36" s="451"/>
      <c r="CU36" s="451"/>
      <c r="CV36" s="451"/>
      <c r="CW36" s="451"/>
      <c r="CX36" s="451"/>
      <c r="CY36" s="451"/>
      <c r="CZ36" s="461">
        <v>17.600000000000001</v>
      </c>
      <c r="DA36" s="461"/>
      <c r="DB36" s="461"/>
      <c r="DC36" s="461"/>
      <c r="DD36" s="455">
        <v>1766021</v>
      </c>
      <c r="DE36" s="455"/>
      <c r="DF36" s="455"/>
      <c r="DG36" s="455"/>
      <c r="DH36" s="455"/>
      <c r="DI36" s="455"/>
      <c r="DJ36" s="455"/>
      <c r="DK36" s="455"/>
      <c r="DL36" s="455">
        <v>1135057</v>
      </c>
      <c r="DM36" s="455"/>
      <c r="DN36" s="455"/>
      <c r="DO36" s="455"/>
      <c r="DP36" s="455"/>
      <c r="DQ36" s="455"/>
      <c r="DR36" s="455"/>
      <c r="DS36" s="455"/>
      <c r="DT36" s="455"/>
      <c r="DU36" s="455"/>
      <c r="DV36" s="455"/>
      <c r="DW36" s="456">
        <v>11.3</v>
      </c>
      <c r="DX36" s="456"/>
      <c r="DY36" s="456"/>
      <c r="DZ36" s="456"/>
      <c r="EA36" s="456"/>
      <c r="EB36" s="456"/>
      <c r="EC36" s="456"/>
    </row>
    <row r="37" spans="2:133" ht="11.25"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Q37" s="476" t="s">
        <v>235</v>
      </c>
      <c r="AR37" s="476"/>
      <c r="AS37" s="476"/>
      <c r="AT37" s="476"/>
      <c r="AU37" s="476"/>
      <c r="AV37" s="476"/>
      <c r="AW37" s="476"/>
      <c r="AX37" s="476"/>
      <c r="AY37" s="476"/>
      <c r="AZ37" s="477">
        <v>528168</v>
      </c>
      <c r="BA37" s="477"/>
      <c r="BB37" s="477"/>
      <c r="BC37" s="477"/>
      <c r="BD37" s="477"/>
      <c r="BE37" s="477"/>
      <c r="BF37" s="477"/>
      <c r="BG37" s="454" t="s">
        <v>236</v>
      </c>
      <c r="BH37" s="454"/>
      <c r="BI37" s="454"/>
      <c r="BJ37" s="454"/>
      <c r="BK37" s="454"/>
      <c r="BL37" s="454"/>
      <c r="BM37" s="454"/>
      <c r="BN37" s="454"/>
      <c r="BO37" s="454"/>
      <c r="BP37" s="454"/>
      <c r="BQ37" s="454"/>
      <c r="BR37" s="454"/>
      <c r="BS37" s="454"/>
      <c r="BT37" s="454"/>
      <c r="BU37" s="454"/>
      <c r="BV37" s="477">
        <v>4970</v>
      </c>
      <c r="BW37" s="477"/>
      <c r="BX37" s="477"/>
      <c r="BY37" s="477"/>
      <c r="BZ37" s="477"/>
      <c r="CA37" s="477"/>
      <c r="CB37" s="477"/>
      <c r="CD37" s="454" t="s">
        <v>237</v>
      </c>
      <c r="CE37" s="454"/>
      <c r="CF37" s="454"/>
      <c r="CG37" s="454"/>
      <c r="CH37" s="454"/>
      <c r="CI37" s="454"/>
      <c r="CJ37" s="454"/>
      <c r="CK37" s="454"/>
      <c r="CL37" s="454"/>
      <c r="CM37" s="454"/>
      <c r="CN37" s="454"/>
      <c r="CO37" s="454"/>
      <c r="CP37" s="454"/>
      <c r="CQ37" s="454"/>
      <c r="CR37" s="451">
        <v>745543</v>
      </c>
      <c r="CS37" s="451"/>
      <c r="CT37" s="451"/>
      <c r="CU37" s="451"/>
      <c r="CV37" s="451"/>
      <c r="CW37" s="451"/>
      <c r="CX37" s="451"/>
      <c r="CY37" s="451"/>
      <c r="CZ37" s="461">
        <v>4.0999999999999996</v>
      </c>
      <c r="DA37" s="461"/>
      <c r="DB37" s="461"/>
      <c r="DC37" s="461"/>
      <c r="DD37" s="455">
        <v>745543</v>
      </c>
      <c r="DE37" s="455"/>
      <c r="DF37" s="455"/>
      <c r="DG37" s="455"/>
      <c r="DH37" s="455"/>
      <c r="DI37" s="455"/>
      <c r="DJ37" s="455"/>
      <c r="DK37" s="455"/>
      <c r="DL37" s="455">
        <v>722291</v>
      </c>
      <c r="DM37" s="455"/>
      <c r="DN37" s="455"/>
      <c r="DO37" s="455"/>
      <c r="DP37" s="455"/>
      <c r="DQ37" s="455"/>
      <c r="DR37" s="455"/>
      <c r="DS37" s="455"/>
      <c r="DT37" s="455"/>
      <c r="DU37" s="455"/>
      <c r="DV37" s="455"/>
      <c r="DW37" s="456">
        <v>7.2</v>
      </c>
      <c r="DX37" s="456"/>
      <c r="DY37" s="456"/>
      <c r="DZ37" s="456"/>
      <c r="EA37" s="456"/>
      <c r="EB37" s="456"/>
      <c r="EC37" s="456"/>
    </row>
    <row r="38" spans="2:133" ht="11.25"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Q38" s="476" t="s">
        <v>238</v>
      </c>
      <c r="AR38" s="476"/>
      <c r="AS38" s="476"/>
      <c r="AT38" s="476"/>
      <c r="AU38" s="476"/>
      <c r="AV38" s="476"/>
      <c r="AW38" s="476"/>
      <c r="AX38" s="476"/>
      <c r="AY38" s="476"/>
      <c r="AZ38" s="477">
        <v>5827</v>
      </c>
      <c r="BA38" s="477"/>
      <c r="BB38" s="477"/>
      <c r="BC38" s="477"/>
      <c r="BD38" s="477"/>
      <c r="BE38" s="477"/>
      <c r="BF38" s="477"/>
      <c r="BG38" s="454" t="s">
        <v>239</v>
      </c>
      <c r="BH38" s="454"/>
      <c r="BI38" s="454"/>
      <c r="BJ38" s="454"/>
      <c r="BK38" s="454"/>
      <c r="BL38" s="454"/>
      <c r="BM38" s="454"/>
      <c r="BN38" s="454"/>
      <c r="BO38" s="454"/>
      <c r="BP38" s="454"/>
      <c r="BQ38" s="454"/>
      <c r="BR38" s="454"/>
      <c r="BS38" s="454"/>
      <c r="BT38" s="454"/>
      <c r="BU38" s="454"/>
      <c r="BV38" s="477">
        <v>8463</v>
      </c>
      <c r="BW38" s="477"/>
      <c r="BX38" s="477"/>
      <c r="BY38" s="477"/>
      <c r="BZ38" s="477"/>
      <c r="CA38" s="477"/>
      <c r="CB38" s="477"/>
      <c r="CD38" s="454" t="s">
        <v>240</v>
      </c>
      <c r="CE38" s="454"/>
      <c r="CF38" s="454"/>
      <c r="CG38" s="454"/>
      <c r="CH38" s="454"/>
      <c r="CI38" s="454"/>
      <c r="CJ38" s="454"/>
      <c r="CK38" s="454"/>
      <c r="CL38" s="454"/>
      <c r="CM38" s="454"/>
      <c r="CN38" s="454"/>
      <c r="CO38" s="454"/>
      <c r="CP38" s="454"/>
      <c r="CQ38" s="454"/>
      <c r="CR38" s="451">
        <v>1952128</v>
      </c>
      <c r="CS38" s="451"/>
      <c r="CT38" s="451"/>
      <c r="CU38" s="451"/>
      <c r="CV38" s="451"/>
      <c r="CW38" s="451"/>
      <c r="CX38" s="451"/>
      <c r="CY38" s="451"/>
      <c r="CZ38" s="461">
        <v>10.6</v>
      </c>
      <c r="DA38" s="461"/>
      <c r="DB38" s="461"/>
      <c r="DC38" s="461"/>
      <c r="DD38" s="455">
        <v>1696191</v>
      </c>
      <c r="DE38" s="455"/>
      <c r="DF38" s="455"/>
      <c r="DG38" s="455"/>
      <c r="DH38" s="455"/>
      <c r="DI38" s="455"/>
      <c r="DJ38" s="455"/>
      <c r="DK38" s="455"/>
      <c r="DL38" s="455">
        <v>1574850</v>
      </c>
      <c r="DM38" s="455"/>
      <c r="DN38" s="455"/>
      <c r="DO38" s="455"/>
      <c r="DP38" s="455"/>
      <c r="DQ38" s="455"/>
      <c r="DR38" s="455"/>
      <c r="DS38" s="455"/>
      <c r="DT38" s="455"/>
      <c r="DU38" s="455"/>
      <c r="DV38" s="455"/>
      <c r="DW38" s="456">
        <v>15.7</v>
      </c>
      <c r="DX38" s="456"/>
      <c r="DY38" s="456"/>
      <c r="DZ38" s="456"/>
      <c r="EA38" s="456"/>
      <c r="EB38" s="456"/>
      <c r="EC38" s="456"/>
    </row>
    <row r="39" spans="2:133" ht="11.25"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Q39" s="476" t="s">
        <v>241</v>
      </c>
      <c r="AR39" s="476"/>
      <c r="AS39" s="476"/>
      <c r="AT39" s="476"/>
      <c r="AU39" s="476"/>
      <c r="AV39" s="476"/>
      <c r="AW39" s="476"/>
      <c r="AX39" s="476"/>
      <c r="AY39" s="476"/>
      <c r="AZ39" s="477">
        <v>3926</v>
      </c>
      <c r="BA39" s="477"/>
      <c r="BB39" s="477"/>
      <c r="BC39" s="477"/>
      <c r="BD39" s="477"/>
      <c r="BE39" s="477"/>
      <c r="BF39" s="477"/>
      <c r="BG39" s="478" t="s">
        <v>242</v>
      </c>
      <c r="BH39" s="478"/>
      <c r="BI39" s="478"/>
      <c r="BJ39" s="478"/>
      <c r="BK39" s="478"/>
      <c r="BL39" s="104"/>
      <c r="BM39" s="479" t="s">
        <v>243</v>
      </c>
      <c r="BN39" s="479"/>
      <c r="BO39" s="479"/>
      <c r="BP39" s="479"/>
      <c r="BQ39" s="479"/>
      <c r="BR39" s="479"/>
      <c r="BS39" s="479"/>
      <c r="BT39" s="479"/>
      <c r="BU39" s="479"/>
      <c r="BV39" s="477">
        <v>117</v>
      </c>
      <c r="BW39" s="477"/>
      <c r="BX39" s="477"/>
      <c r="BY39" s="477"/>
      <c r="BZ39" s="477"/>
      <c r="CA39" s="477"/>
      <c r="CB39" s="477"/>
      <c r="CD39" s="454" t="s">
        <v>244</v>
      </c>
      <c r="CE39" s="454"/>
      <c r="CF39" s="454"/>
      <c r="CG39" s="454"/>
      <c r="CH39" s="454"/>
      <c r="CI39" s="454"/>
      <c r="CJ39" s="454"/>
      <c r="CK39" s="454"/>
      <c r="CL39" s="454"/>
      <c r="CM39" s="454"/>
      <c r="CN39" s="454"/>
      <c r="CO39" s="454"/>
      <c r="CP39" s="454"/>
      <c r="CQ39" s="454"/>
      <c r="CR39" s="451">
        <v>962372</v>
      </c>
      <c r="CS39" s="451"/>
      <c r="CT39" s="451"/>
      <c r="CU39" s="451"/>
      <c r="CV39" s="451"/>
      <c r="CW39" s="451"/>
      <c r="CX39" s="451"/>
      <c r="CY39" s="451"/>
      <c r="CZ39" s="461">
        <v>5.2</v>
      </c>
      <c r="DA39" s="461"/>
      <c r="DB39" s="461"/>
      <c r="DC39" s="461"/>
      <c r="DD39" s="455">
        <v>103842</v>
      </c>
      <c r="DE39" s="455"/>
      <c r="DF39" s="455"/>
      <c r="DG39" s="455"/>
      <c r="DH39" s="455"/>
      <c r="DI39" s="455"/>
      <c r="DJ39" s="455"/>
      <c r="DK39" s="455"/>
      <c r="DL39" s="455" t="s">
        <v>46</v>
      </c>
      <c r="DM39" s="455"/>
      <c r="DN39" s="455"/>
      <c r="DO39" s="455"/>
      <c r="DP39" s="455"/>
      <c r="DQ39" s="455"/>
      <c r="DR39" s="455"/>
      <c r="DS39" s="455"/>
      <c r="DT39" s="455"/>
      <c r="DU39" s="455"/>
      <c r="DV39" s="455"/>
      <c r="DW39" s="456" t="s">
        <v>46</v>
      </c>
      <c r="DX39" s="456"/>
      <c r="DY39" s="456"/>
      <c r="DZ39" s="456"/>
      <c r="EA39" s="456"/>
      <c r="EB39" s="456"/>
      <c r="EC39" s="456"/>
    </row>
    <row r="40" spans="2:133" ht="11.25" customHeight="1">
      <c r="B40" s="98"/>
      <c r="C40" s="98"/>
      <c r="D40" s="98"/>
      <c r="E40" s="98"/>
      <c r="F40" s="98"/>
      <c r="G40" s="98"/>
      <c r="H40" s="98"/>
      <c r="I40" s="98"/>
      <c r="J40" s="98"/>
      <c r="K40" s="98"/>
      <c r="L40" s="98"/>
      <c r="M40" s="98"/>
      <c r="N40" s="98"/>
      <c r="O40" s="98"/>
      <c r="P40" s="98"/>
      <c r="Q40" s="98"/>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Q40" s="476" t="s">
        <v>245</v>
      </c>
      <c r="AR40" s="476"/>
      <c r="AS40" s="476"/>
      <c r="AT40" s="476"/>
      <c r="AU40" s="476"/>
      <c r="AV40" s="476"/>
      <c r="AW40" s="476"/>
      <c r="AX40" s="476"/>
      <c r="AY40" s="476"/>
      <c r="AZ40" s="477">
        <v>300305</v>
      </c>
      <c r="BA40" s="477"/>
      <c r="BB40" s="477"/>
      <c r="BC40" s="477"/>
      <c r="BD40" s="477"/>
      <c r="BE40" s="477"/>
      <c r="BF40" s="477"/>
      <c r="BG40" s="478"/>
      <c r="BH40" s="478"/>
      <c r="BI40" s="478"/>
      <c r="BJ40" s="478"/>
      <c r="BK40" s="478"/>
      <c r="BL40" s="104"/>
      <c r="BM40" s="479" t="s">
        <v>197</v>
      </c>
      <c r="BN40" s="479"/>
      <c r="BO40" s="479"/>
      <c r="BP40" s="479"/>
      <c r="BQ40" s="479"/>
      <c r="BR40" s="479"/>
      <c r="BS40" s="479"/>
      <c r="BT40" s="479"/>
      <c r="BU40" s="479"/>
      <c r="BV40" s="477">
        <v>103</v>
      </c>
      <c r="BW40" s="477"/>
      <c r="BX40" s="477"/>
      <c r="BY40" s="477"/>
      <c r="BZ40" s="477"/>
      <c r="CA40" s="477"/>
      <c r="CB40" s="477"/>
      <c r="CD40" s="454" t="s">
        <v>246</v>
      </c>
      <c r="CE40" s="454"/>
      <c r="CF40" s="454"/>
      <c r="CG40" s="454"/>
      <c r="CH40" s="454"/>
      <c r="CI40" s="454"/>
      <c r="CJ40" s="454"/>
      <c r="CK40" s="454"/>
      <c r="CL40" s="454"/>
      <c r="CM40" s="454"/>
      <c r="CN40" s="454"/>
      <c r="CO40" s="454"/>
      <c r="CP40" s="454"/>
      <c r="CQ40" s="454"/>
      <c r="CR40" s="451">
        <v>481600</v>
      </c>
      <c r="CS40" s="451"/>
      <c r="CT40" s="451"/>
      <c r="CU40" s="451"/>
      <c r="CV40" s="451"/>
      <c r="CW40" s="451"/>
      <c r="CX40" s="451"/>
      <c r="CY40" s="451"/>
      <c r="CZ40" s="461">
        <v>2.6</v>
      </c>
      <c r="DA40" s="461"/>
      <c r="DB40" s="461"/>
      <c r="DC40" s="461"/>
      <c r="DD40" s="455" t="s">
        <v>46</v>
      </c>
      <c r="DE40" s="455"/>
      <c r="DF40" s="455"/>
      <c r="DG40" s="455"/>
      <c r="DH40" s="455"/>
      <c r="DI40" s="455"/>
      <c r="DJ40" s="455"/>
      <c r="DK40" s="455"/>
      <c r="DL40" s="455" t="s">
        <v>46</v>
      </c>
      <c r="DM40" s="455"/>
      <c r="DN40" s="455"/>
      <c r="DO40" s="455"/>
      <c r="DP40" s="455"/>
      <c r="DQ40" s="455"/>
      <c r="DR40" s="455"/>
      <c r="DS40" s="455"/>
      <c r="DT40" s="455"/>
      <c r="DU40" s="455"/>
      <c r="DV40" s="455"/>
      <c r="DW40" s="456" t="s">
        <v>46</v>
      </c>
      <c r="DX40" s="456"/>
      <c r="DY40" s="456"/>
      <c r="DZ40" s="456"/>
      <c r="EA40" s="456"/>
      <c r="EB40" s="456"/>
      <c r="EC40" s="456"/>
    </row>
    <row r="41" spans="2:133" ht="11.25" customHeight="1">
      <c r="B41" s="98"/>
      <c r="C41" s="98"/>
      <c r="D41" s="98"/>
      <c r="E41" s="98"/>
      <c r="F41" s="98"/>
      <c r="G41" s="98"/>
      <c r="H41" s="98"/>
      <c r="I41" s="98"/>
      <c r="J41" s="98"/>
      <c r="K41" s="98"/>
      <c r="L41" s="98"/>
      <c r="M41" s="98"/>
      <c r="N41" s="98"/>
      <c r="O41" s="98"/>
      <c r="P41" s="98"/>
      <c r="Q41" s="98"/>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Q41" s="458" t="s">
        <v>247</v>
      </c>
      <c r="AR41" s="458"/>
      <c r="AS41" s="458"/>
      <c r="AT41" s="458"/>
      <c r="AU41" s="458"/>
      <c r="AV41" s="458"/>
      <c r="AW41" s="458"/>
      <c r="AX41" s="458"/>
      <c r="AY41" s="458"/>
      <c r="AZ41" s="480">
        <v>1119729</v>
      </c>
      <c r="BA41" s="480"/>
      <c r="BB41" s="480"/>
      <c r="BC41" s="480"/>
      <c r="BD41" s="480"/>
      <c r="BE41" s="480"/>
      <c r="BF41" s="480"/>
      <c r="BG41" s="478"/>
      <c r="BH41" s="478"/>
      <c r="BI41" s="478"/>
      <c r="BJ41" s="478"/>
      <c r="BK41" s="478"/>
      <c r="BL41" s="106"/>
      <c r="BM41" s="481" t="s">
        <v>248</v>
      </c>
      <c r="BN41" s="481"/>
      <c r="BO41" s="481"/>
      <c r="BP41" s="481"/>
      <c r="BQ41" s="481"/>
      <c r="BR41" s="481"/>
      <c r="BS41" s="481"/>
      <c r="BT41" s="481"/>
      <c r="BU41" s="481"/>
      <c r="BV41" s="480">
        <v>315</v>
      </c>
      <c r="BW41" s="480"/>
      <c r="BX41" s="480"/>
      <c r="BY41" s="480"/>
      <c r="BZ41" s="480"/>
      <c r="CA41" s="480"/>
      <c r="CB41" s="480"/>
      <c r="CD41" s="454" t="s">
        <v>249</v>
      </c>
      <c r="CE41" s="454"/>
      <c r="CF41" s="454"/>
      <c r="CG41" s="454"/>
      <c r="CH41" s="454"/>
      <c r="CI41" s="454"/>
      <c r="CJ41" s="454"/>
      <c r="CK41" s="454"/>
      <c r="CL41" s="454"/>
      <c r="CM41" s="454"/>
      <c r="CN41" s="454"/>
      <c r="CO41" s="454"/>
      <c r="CP41" s="454"/>
      <c r="CQ41" s="454"/>
      <c r="CR41" s="451" t="s">
        <v>46</v>
      </c>
      <c r="CS41" s="451"/>
      <c r="CT41" s="451"/>
      <c r="CU41" s="451"/>
      <c r="CV41" s="451"/>
      <c r="CW41" s="451"/>
      <c r="CX41" s="451"/>
      <c r="CY41" s="451"/>
      <c r="CZ41" s="461" t="s">
        <v>46</v>
      </c>
      <c r="DA41" s="461"/>
      <c r="DB41" s="461"/>
      <c r="DC41" s="461"/>
      <c r="DD41" s="455" t="s">
        <v>46</v>
      </c>
      <c r="DE41" s="455"/>
      <c r="DF41" s="455"/>
      <c r="DG41" s="455"/>
      <c r="DH41" s="455"/>
      <c r="DI41" s="455"/>
      <c r="DJ41" s="455"/>
      <c r="DK41" s="455"/>
      <c r="DL41" s="482"/>
      <c r="DM41" s="482"/>
      <c r="DN41" s="482"/>
      <c r="DO41" s="482"/>
      <c r="DP41" s="482"/>
      <c r="DQ41" s="482"/>
      <c r="DR41" s="482"/>
      <c r="DS41" s="482"/>
      <c r="DT41" s="482"/>
      <c r="DU41" s="482"/>
      <c r="DV41" s="482"/>
      <c r="DW41" s="483"/>
      <c r="DX41" s="483"/>
      <c r="DY41" s="483"/>
      <c r="DZ41" s="483"/>
      <c r="EA41" s="483"/>
      <c r="EB41" s="483"/>
      <c r="EC41" s="483"/>
    </row>
    <row r="42" spans="2:133" ht="11.25" customHeight="1">
      <c r="B42" s="107" t="s">
        <v>250</v>
      </c>
      <c r="C42" s="98"/>
      <c r="D42" s="98"/>
      <c r="E42" s="98"/>
      <c r="F42" s="98"/>
      <c r="G42" s="98"/>
      <c r="H42" s="98"/>
      <c r="I42" s="98"/>
      <c r="J42" s="98"/>
      <c r="K42" s="98"/>
      <c r="L42" s="98"/>
      <c r="M42" s="98"/>
      <c r="N42" s="98"/>
      <c r="O42" s="98"/>
      <c r="P42" s="98"/>
      <c r="Q42" s="98"/>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BV42" s="108"/>
      <c r="BW42" s="108"/>
      <c r="BX42" s="108"/>
      <c r="BY42" s="108"/>
      <c r="BZ42" s="108"/>
      <c r="CA42" s="108"/>
      <c r="CB42" s="108"/>
      <c r="CD42" s="454" t="s">
        <v>251</v>
      </c>
      <c r="CE42" s="454"/>
      <c r="CF42" s="454"/>
      <c r="CG42" s="454"/>
      <c r="CH42" s="454"/>
      <c r="CI42" s="454"/>
      <c r="CJ42" s="454"/>
      <c r="CK42" s="454"/>
      <c r="CL42" s="454"/>
      <c r="CM42" s="454"/>
      <c r="CN42" s="454"/>
      <c r="CO42" s="454"/>
      <c r="CP42" s="454"/>
      <c r="CQ42" s="454"/>
      <c r="CR42" s="451">
        <v>1838900</v>
      </c>
      <c r="CS42" s="451"/>
      <c r="CT42" s="451"/>
      <c r="CU42" s="451"/>
      <c r="CV42" s="451"/>
      <c r="CW42" s="451"/>
      <c r="CX42" s="451"/>
      <c r="CY42" s="451"/>
      <c r="CZ42" s="461">
        <v>10</v>
      </c>
      <c r="DA42" s="461"/>
      <c r="DB42" s="461"/>
      <c r="DC42" s="461"/>
      <c r="DD42" s="455">
        <v>405668</v>
      </c>
      <c r="DE42" s="455"/>
      <c r="DF42" s="455"/>
      <c r="DG42" s="455"/>
      <c r="DH42" s="455"/>
      <c r="DI42" s="455"/>
      <c r="DJ42" s="455"/>
      <c r="DK42" s="455"/>
      <c r="DL42" s="482"/>
      <c r="DM42" s="482"/>
      <c r="DN42" s="482"/>
      <c r="DO42" s="482"/>
      <c r="DP42" s="482"/>
      <c r="DQ42" s="482"/>
      <c r="DR42" s="482"/>
      <c r="DS42" s="482"/>
      <c r="DT42" s="482"/>
      <c r="DU42" s="482"/>
      <c r="DV42" s="482"/>
      <c r="DW42" s="483"/>
      <c r="DX42" s="483"/>
      <c r="DY42" s="483"/>
      <c r="DZ42" s="483"/>
      <c r="EA42" s="483"/>
      <c r="EB42" s="483"/>
      <c r="EC42" s="483"/>
    </row>
    <row r="43" spans="2:133" ht="11.25" customHeight="1">
      <c r="B43" s="109" t="s">
        <v>252</v>
      </c>
      <c r="C43" s="98"/>
      <c r="D43" s="98"/>
      <c r="E43" s="98"/>
      <c r="F43" s="98"/>
      <c r="G43" s="98"/>
      <c r="H43" s="98"/>
      <c r="I43" s="98"/>
      <c r="J43" s="98"/>
      <c r="K43" s="98"/>
      <c r="L43" s="98"/>
      <c r="M43" s="98"/>
      <c r="N43" s="98"/>
      <c r="O43" s="98"/>
      <c r="P43" s="98"/>
      <c r="Q43" s="98"/>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CD43" s="454" t="s">
        <v>253</v>
      </c>
      <c r="CE43" s="454"/>
      <c r="CF43" s="454"/>
      <c r="CG43" s="454"/>
      <c r="CH43" s="454"/>
      <c r="CI43" s="454"/>
      <c r="CJ43" s="454"/>
      <c r="CK43" s="454"/>
      <c r="CL43" s="454"/>
      <c r="CM43" s="454"/>
      <c r="CN43" s="454"/>
      <c r="CO43" s="454"/>
      <c r="CP43" s="454"/>
      <c r="CQ43" s="454"/>
      <c r="CR43" s="451">
        <v>51770</v>
      </c>
      <c r="CS43" s="451"/>
      <c r="CT43" s="451"/>
      <c r="CU43" s="451"/>
      <c r="CV43" s="451"/>
      <c r="CW43" s="451"/>
      <c r="CX43" s="451"/>
      <c r="CY43" s="451"/>
      <c r="CZ43" s="461">
        <v>0.3</v>
      </c>
      <c r="DA43" s="461"/>
      <c r="DB43" s="461"/>
      <c r="DC43" s="461"/>
      <c r="DD43" s="455">
        <v>51770</v>
      </c>
      <c r="DE43" s="455"/>
      <c r="DF43" s="455"/>
      <c r="DG43" s="455"/>
      <c r="DH43" s="455"/>
      <c r="DI43" s="455"/>
      <c r="DJ43" s="455"/>
      <c r="DK43" s="455"/>
      <c r="DL43" s="482"/>
      <c r="DM43" s="482"/>
      <c r="DN43" s="482"/>
      <c r="DO43" s="482"/>
      <c r="DP43" s="482"/>
      <c r="DQ43" s="482"/>
      <c r="DR43" s="482"/>
      <c r="DS43" s="482"/>
      <c r="DT43" s="482"/>
      <c r="DU43" s="482"/>
      <c r="DV43" s="482"/>
      <c r="DW43" s="483"/>
      <c r="DX43" s="483"/>
      <c r="DY43" s="483"/>
      <c r="DZ43" s="483"/>
      <c r="EA43" s="483"/>
      <c r="EB43" s="483"/>
      <c r="EC43" s="483"/>
    </row>
    <row r="44" spans="2:133" ht="11.25" customHeight="1">
      <c r="B44" s="110" t="s">
        <v>254</v>
      </c>
      <c r="CD44" s="429" t="s">
        <v>210</v>
      </c>
      <c r="CE44" s="429"/>
      <c r="CF44" s="454" t="s">
        <v>255</v>
      </c>
      <c r="CG44" s="454"/>
      <c r="CH44" s="454"/>
      <c r="CI44" s="454"/>
      <c r="CJ44" s="454"/>
      <c r="CK44" s="454"/>
      <c r="CL44" s="454"/>
      <c r="CM44" s="454"/>
      <c r="CN44" s="454"/>
      <c r="CO44" s="454"/>
      <c r="CP44" s="454"/>
      <c r="CQ44" s="454"/>
      <c r="CR44" s="451">
        <v>1838784</v>
      </c>
      <c r="CS44" s="451"/>
      <c r="CT44" s="451"/>
      <c r="CU44" s="451"/>
      <c r="CV44" s="451"/>
      <c r="CW44" s="451"/>
      <c r="CX44" s="451"/>
      <c r="CY44" s="451"/>
      <c r="CZ44" s="461">
        <v>10</v>
      </c>
      <c r="DA44" s="461"/>
      <c r="DB44" s="461"/>
      <c r="DC44" s="461"/>
      <c r="DD44" s="455">
        <v>405552</v>
      </c>
      <c r="DE44" s="455"/>
      <c r="DF44" s="455"/>
      <c r="DG44" s="455"/>
      <c r="DH44" s="455"/>
      <c r="DI44" s="455"/>
      <c r="DJ44" s="455"/>
      <c r="DK44" s="455"/>
      <c r="DL44" s="482"/>
      <c r="DM44" s="482"/>
      <c r="DN44" s="482"/>
      <c r="DO44" s="482"/>
      <c r="DP44" s="482"/>
      <c r="DQ44" s="482"/>
      <c r="DR44" s="482"/>
      <c r="DS44" s="482"/>
      <c r="DT44" s="482"/>
      <c r="DU44" s="482"/>
      <c r="DV44" s="482"/>
      <c r="DW44" s="483"/>
      <c r="DX44" s="483"/>
      <c r="DY44" s="483"/>
      <c r="DZ44" s="483"/>
      <c r="EA44" s="483"/>
      <c r="EB44" s="483"/>
      <c r="EC44" s="483"/>
    </row>
    <row r="45" spans="2:133" ht="11.25" customHeight="1">
      <c r="CD45" s="429"/>
      <c r="CE45" s="429"/>
      <c r="CF45" s="454" t="s">
        <v>256</v>
      </c>
      <c r="CG45" s="454"/>
      <c r="CH45" s="454"/>
      <c r="CI45" s="454"/>
      <c r="CJ45" s="454"/>
      <c r="CK45" s="454"/>
      <c r="CL45" s="454"/>
      <c r="CM45" s="454"/>
      <c r="CN45" s="454"/>
      <c r="CO45" s="454"/>
      <c r="CP45" s="454"/>
      <c r="CQ45" s="454"/>
      <c r="CR45" s="451">
        <v>961921</v>
      </c>
      <c r="CS45" s="451"/>
      <c r="CT45" s="451"/>
      <c r="CU45" s="451"/>
      <c r="CV45" s="451"/>
      <c r="CW45" s="451"/>
      <c r="CX45" s="451"/>
      <c r="CY45" s="451"/>
      <c r="CZ45" s="461">
        <v>5.2</v>
      </c>
      <c r="DA45" s="461"/>
      <c r="DB45" s="461"/>
      <c r="DC45" s="461"/>
      <c r="DD45" s="455">
        <v>108171</v>
      </c>
      <c r="DE45" s="455"/>
      <c r="DF45" s="455"/>
      <c r="DG45" s="455"/>
      <c r="DH45" s="455"/>
      <c r="DI45" s="455"/>
      <c r="DJ45" s="455"/>
      <c r="DK45" s="455"/>
      <c r="DL45" s="482"/>
      <c r="DM45" s="482"/>
      <c r="DN45" s="482"/>
      <c r="DO45" s="482"/>
      <c r="DP45" s="482"/>
      <c r="DQ45" s="482"/>
      <c r="DR45" s="482"/>
      <c r="DS45" s="482"/>
      <c r="DT45" s="482"/>
      <c r="DU45" s="482"/>
      <c r="DV45" s="482"/>
      <c r="DW45" s="483"/>
      <c r="DX45" s="483"/>
      <c r="DY45" s="483"/>
      <c r="DZ45" s="483"/>
      <c r="EA45" s="483"/>
      <c r="EB45" s="483"/>
      <c r="EC45" s="483"/>
    </row>
    <row r="46" spans="2:133" ht="11.25" customHeight="1">
      <c r="CD46" s="429"/>
      <c r="CE46" s="429"/>
      <c r="CF46" s="454" t="s">
        <v>257</v>
      </c>
      <c r="CG46" s="454"/>
      <c r="CH46" s="454"/>
      <c r="CI46" s="454"/>
      <c r="CJ46" s="454"/>
      <c r="CK46" s="454"/>
      <c r="CL46" s="454"/>
      <c r="CM46" s="454"/>
      <c r="CN46" s="454"/>
      <c r="CO46" s="454"/>
      <c r="CP46" s="454"/>
      <c r="CQ46" s="454"/>
      <c r="CR46" s="451">
        <v>841559</v>
      </c>
      <c r="CS46" s="451"/>
      <c r="CT46" s="451"/>
      <c r="CU46" s="451"/>
      <c r="CV46" s="451"/>
      <c r="CW46" s="451"/>
      <c r="CX46" s="451"/>
      <c r="CY46" s="451"/>
      <c r="CZ46" s="461">
        <v>4.5999999999999996</v>
      </c>
      <c r="DA46" s="461"/>
      <c r="DB46" s="461"/>
      <c r="DC46" s="461"/>
      <c r="DD46" s="455">
        <v>293477</v>
      </c>
      <c r="DE46" s="455"/>
      <c r="DF46" s="455"/>
      <c r="DG46" s="455"/>
      <c r="DH46" s="455"/>
      <c r="DI46" s="455"/>
      <c r="DJ46" s="455"/>
      <c r="DK46" s="455"/>
      <c r="DL46" s="482"/>
      <c r="DM46" s="482"/>
      <c r="DN46" s="482"/>
      <c r="DO46" s="482"/>
      <c r="DP46" s="482"/>
      <c r="DQ46" s="482"/>
      <c r="DR46" s="482"/>
      <c r="DS46" s="482"/>
      <c r="DT46" s="482"/>
      <c r="DU46" s="482"/>
      <c r="DV46" s="482"/>
      <c r="DW46" s="483"/>
      <c r="DX46" s="483"/>
      <c r="DY46" s="483"/>
      <c r="DZ46" s="483"/>
      <c r="EA46" s="483"/>
      <c r="EB46" s="483"/>
      <c r="EC46" s="483"/>
    </row>
    <row r="47" spans="2:133" ht="11.25" customHeight="1">
      <c r="CD47" s="429"/>
      <c r="CE47" s="429"/>
      <c r="CF47" s="454" t="s">
        <v>258</v>
      </c>
      <c r="CG47" s="454"/>
      <c r="CH47" s="454"/>
      <c r="CI47" s="454"/>
      <c r="CJ47" s="454"/>
      <c r="CK47" s="454"/>
      <c r="CL47" s="454"/>
      <c r="CM47" s="454"/>
      <c r="CN47" s="454"/>
      <c r="CO47" s="454"/>
      <c r="CP47" s="454"/>
      <c r="CQ47" s="454"/>
      <c r="CR47" s="451">
        <v>116</v>
      </c>
      <c r="CS47" s="451"/>
      <c r="CT47" s="451"/>
      <c r="CU47" s="451"/>
      <c r="CV47" s="451"/>
      <c r="CW47" s="451"/>
      <c r="CX47" s="451"/>
      <c r="CY47" s="451"/>
      <c r="CZ47" s="461">
        <v>0</v>
      </c>
      <c r="DA47" s="461"/>
      <c r="DB47" s="461"/>
      <c r="DC47" s="461"/>
      <c r="DD47" s="455">
        <v>116</v>
      </c>
      <c r="DE47" s="455"/>
      <c r="DF47" s="455"/>
      <c r="DG47" s="455"/>
      <c r="DH47" s="455"/>
      <c r="DI47" s="455"/>
      <c r="DJ47" s="455"/>
      <c r="DK47" s="455"/>
      <c r="DL47" s="482"/>
      <c r="DM47" s="482"/>
      <c r="DN47" s="482"/>
      <c r="DO47" s="482"/>
      <c r="DP47" s="482"/>
      <c r="DQ47" s="482"/>
      <c r="DR47" s="482"/>
      <c r="DS47" s="482"/>
      <c r="DT47" s="482"/>
      <c r="DU47" s="482"/>
      <c r="DV47" s="482"/>
      <c r="DW47" s="483"/>
      <c r="DX47" s="483"/>
      <c r="DY47" s="483"/>
      <c r="DZ47" s="483"/>
      <c r="EA47" s="483"/>
      <c r="EB47" s="483"/>
      <c r="EC47" s="483"/>
    </row>
    <row r="48" spans="2:133">
      <c r="CD48" s="429"/>
      <c r="CE48" s="429"/>
      <c r="CF48" s="454" t="s">
        <v>259</v>
      </c>
      <c r="CG48" s="454"/>
      <c r="CH48" s="454"/>
      <c r="CI48" s="454"/>
      <c r="CJ48" s="454"/>
      <c r="CK48" s="454"/>
      <c r="CL48" s="454"/>
      <c r="CM48" s="454"/>
      <c r="CN48" s="454"/>
      <c r="CO48" s="454"/>
      <c r="CP48" s="454"/>
      <c r="CQ48" s="454"/>
      <c r="CR48" s="451" t="s">
        <v>46</v>
      </c>
      <c r="CS48" s="451"/>
      <c r="CT48" s="451"/>
      <c r="CU48" s="451"/>
      <c r="CV48" s="451"/>
      <c r="CW48" s="451"/>
      <c r="CX48" s="451"/>
      <c r="CY48" s="451"/>
      <c r="CZ48" s="461" t="s">
        <v>46</v>
      </c>
      <c r="DA48" s="461"/>
      <c r="DB48" s="461"/>
      <c r="DC48" s="461"/>
      <c r="DD48" s="455" t="s">
        <v>46</v>
      </c>
      <c r="DE48" s="455"/>
      <c r="DF48" s="455"/>
      <c r="DG48" s="455"/>
      <c r="DH48" s="455"/>
      <c r="DI48" s="455"/>
      <c r="DJ48" s="455"/>
      <c r="DK48" s="455"/>
      <c r="DL48" s="482"/>
      <c r="DM48" s="482"/>
      <c r="DN48" s="482"/>
      <c r="DO48" s="482"/>
      <c r="DP48" s="482"/>
      <c r="DQ48" s="482"/>
      <c r="DR48" s="482"/>
      <c r="DS48" s="482"/>
      <c r="DT48" s="482"/>
      <c r="DU48" s="482"/>
      <c r="DV48" s="482"/>
      <c r="DW48" s="483"/>
      <c r="DX48" s="483"/>
      <c r="DY48" s="483"/>
      <c r="DZ48" s="483"/>
      <c r="EA48" s="483"/>
      <c r="EB48" s="483"/>
      <c r="EC48" s="483"/>
    </row>
    <row r="49" spans="82:133" ht="11.25" customHeight="1">
      <c r="CD49" s="458" t="s">
        <v>185</v>
      </c>
      <c r="CE49" s="458"/>
      <c r="CF49" s="458"/>
      <c r="CG49" s="458"/>
      <c r="CH49" s="458"/>
      <c r="CI49" s="458"/>
      <c r="CJ49" s="458"/>
      <c r="CK49" s="458"/>
      <c r="CL49" s="458"/>
      <c r="CM49" s="458"/>
      <c r="CN49" s="458"/>
      <c r="CO49" s="458"/>
      <c r="CP49" s="458"/>
      <c r="CQ49" s="458"/>
      <c r="CR49" s="472">
        <v>18395693</v>
      </c>
      <c r="CS49" s="472"/>
      <c r="CT49" s="472"/>
      <c r="CU49" s="472"/>
      <c r="CV49" s="472"/>
      <c r="CW49" s="472"/>
      <c r="CX49" s="472"/>
      <c r="CY49" s="472"/>
      <c r="CZ49" s="484">
        <v>100</v>
      </c>
      <c r="DA49" s="484"/>
      <c r="DB49" s="484"/>
      <c r="DC49" s="484"/>
      <c r="DD49" s="474">
        <v>11030244</v>
      </c>
      <c r="DE49" s="474"/>
      <c r="DF49" s="474"/>
      <c r="DG49" s="474"/>
      <c r="DH49" s="474"/>
      <c r="DI49" s="474"/>
      <c r="DJ49" s="474"/>
      <c r="DK49" s="474"/>
      <c r="DL49" s="485"/>
      <c r="DM49" s="485"/>
      <c r="DN49" s="485"/>
      <c r="DO49" s="485"/>
      <c r="DP49" s="485"/>
      <c r="DQ49" s="485"/>
      <c r="DR49" s="485"/>
      <c r="DS49" s="485"/>
      <c r="DT49" s="485"/>
      <c r="DU49" s="485"/>
      <c r="DV49" s="485"/>
      <c r="DW49" s="486"/>
      <c r="DX49" s="486"/>
      <c r="DY49" s="486"/>
      <c r="DZ49" s="486"/>
      <c r="EA49" s="486"/>
      <c r="EB49" s="486"/>
      <c r="EC49" s="486"/>
    </row>
  </sheetData>
  <sheetProtection password="851F" sheet="1" objects="1" scenarios="1"/>
  <mergeCells count="572">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5"/>
  <printOptions horizontalCentered="1"/>
  <pageMargins left="0" right="0" top="0.39374999999999999" bottom="0.39305555555555599" header="0.51180555555555496" footer="0.196527777777778"/>
  <pageSetup paperSize="0" scale="0" firstPageNumber="0" orientation="portrait" usePrinterDefaults="0" horizontalDpi="0" verticalDpi="0" copies="0"/>
  <headerFooter>
    <oddFooter>&amp;C&amp;"ＭＳ Ｐゴシック,標準"&amp;P/&amp;N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5"/>
  <sheetViews>
    <sheetView topLeftCell="A79" zoomScale="60" zoomScaleNormal="60" zoomScalePageLayoutView="70" workbookViewId="0">
      <selection activeCell="A64" sqref="A64"/>
    </sheetView>
  </sheetViews>
  <sheetFormatPr defaultRowHeight="14.25"/>
  <cols>
    <col min="1" max="130" width="3.5" style="111"/>
    <col min="131" max="131" width="2" style="111"/>
    <col min="132" max="1025" width="0" style="111" hidden="1"/>
  </cols>
  <sheetData>
    <row r="1" spans="1:1024" s="117" customFormat="1" ht="11.25" customHeight="1">
      <c r="A1" s="112"/>
      <c r="B1" s="112"/>
      <c r="C1" s="112"/>
      <c r="D1" s="112"/>
      <c r="E1" s="112"/>
      <c r="F1" s="112"/>
      <c r="G1" s="112"/>
      <c r="H1" s="112"/>
      <c r="I1" s="112"/>
      <c r="J1" s="112"/>
      <c r="K1" s="112"/>
      <c r="L1" s="112"/>
      <c r="M1" s="112"/>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4"/>
      <c r="DQ1" s="115"/>
      <c r="DR1" s="115"/>
      <c r="DS1" s="115"/>
      <c r="DT1" s="115"/>
      <c r="DU1" s="115"/>
      <c r="DV1" s="115"/>
      <c r="DW1" s="115"/>
      <c r="DX1" s="115"/>
      <c r="DY1" s="115"/>
      <c r="DZ1" s="115"/>
      <c r="EA1" s="116"/>
    </row>
    <row r="2" spans="1:1024" s="121" customFormat="1" ht="26.25" customHeight="1">
      <c r="A2" s="118" t="s">
        <v>260</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487" t="s">
        <v>261</v>
      </c>
      <c r="DK2" s="487"/>
      <c r="DL2" s="487"/>
      <c r="DM2" s="487"/>
      <c r="DN2" s="487"/>
      <c r="DO2" s="487"/>
      <c r="DP2" s="119"/>
      <c r="DQ2" s="487" t="s">
        <v>125</v>
      </c>
      <c r="DR2" s="487"/>
      <c r="DS2" s="487"/>
      <c r="DT2" s="487"/>
      <c r="DU2" s="487"/>
      <c r="DV2" s="487"/>
      <c r="DW2" s="487"/>
      <c r="DX2" s="487"/>
      <c r="DY2" s="487"/>
      <c r="DZ2" s="487"/>
      <c r="EA2" s="120"/>
    </row>
    <row r="3" spans="1:1024" s="117" customFormat="1" ht="11.2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6"/>
    </row>
    <row r="4" spans="1:1024" s="125" customFormat="1" ht="26.25" customHeight="1">
      <c r="A4" s="488" t="s">
        <v>262</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122"/>
      <c r="BA4" s="122"/>
      <c r="BB4" s="122"/>
      <c r="BC4" s="122"/>
      <c r="BD4" s="122"/>
      <c r="BE4" s="123"/>
      <c r="BF4" s="123"/>
      <c r="BG4" s="123"/>
      <c r="BH4" s="123"/>
      <c r="BI4" s="123"/>
      <c r="BJ4" s="123"/>
      <c r="BK4" s="123"/>
      <c r="BL4" s="123"/>
      <c r="BM4" s="123"/>
      <c r="BN4" s="123"/>
      <c r="BO4" s="123"/>
      <c r="BP4" s="123"/>
      <c r="BQ4" s="122" t="s">
        <v>263</v>
      </c>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4"/>
    </row>
    <row r="5" spans="1:1024" ht="26.25" customHeight="1">
      <c r="A5" s="489" t="s">
        <v>112</v>
      </c>
      <c r="B5" s="489"/>
      <c r="C5" s="489"/>
      <c r="D5" s="489"/>
      <c r="E5" s="489"/>
      <c r="F5" s="489"/>
      <c r="G5" s="489"/>
      <c r="H5" s="489"/>
      <c r="I5" s="489"/>
      <c r="J5" s="489"/>
      <c r="K5" s="489"/>
      <c r="L5" s="489"/>
      <c r="M5" s="489"/>
      <c r="N5" s="489"/>
      <c r="O5" s="489"/>
      <c r="P5" s="489"/>
      <c r="Q5" s="490" t="s">
        <v>264</v>
      </c>
      <c r="R5" s="490"/>
      <c r="S5" s="490"/>
      <c r="T5" s="490"/>
      <c r="U5" s="490"/>
      <c r="V5" s="490" t="s">
        <v>265</v>
      </c>
      <c r="W5" s="490"/>
      <c r="X5" s="490"/>
      <c r="Y5" s="490"/>
      <c r="Z5" s="490"/>
      <c r="AA5" s="491" t="s">
        <v>266</v>
      </c>
      <c r="AB5" s="491"/>
      <c r="AC5" s="491"/>
      <c r="AD5" s="491"/>
      <c r="AE5" s="491"/>
      <c r="AF5" s="492" t="s">
        <v>29</v>
      </c>
      <c r="AG5" s="492"/>
      <c r="AH5" s="492"/>
      <c r="AI5" s="492"/>
      <c r="AJ5" s="492"/>
      <c r="AK5" s="493" t="s">
        <v>267</v>
      </c>
      <c r="AL5" s="493"/>
      <c r="AM5" s="493"/>
      <c r="AN5" s="493"/>
      <c r="AO5" s="493"/>
      <c r="AP5" s="490" t="s">
        <v>268</v>
      </c>
      <c r="AQ5" s="490"/>
      <c r="AR5" s="490"/>
      <c r="AS5" s="490"/>
      <c r="AT5" s="490"/>
      <c r="AU5" s="494" t="s">
        <v>269</v>
      </c>
      <c r="AV5" s="494"/>
      <c r="AW5" s="494"/>
      <c r="AX5" s="494"/>
      <c r="AY5" s="494"/>
      <c r="AZ5" s="126"/>
      <c r="BA5" s="126"/>
      <c r="BB5" s="126"/>
      <c r="BC5" s="126"/>
      <c r="BD5" s="126"/>
      <c r="BE5" s="127"/>
      <c r="BF5" s="127"/>
      <c r="BG5" s="127"/>
      <c r="BH5" s="127"/>
      <c r="BI5" s="127"/>
      <c r="BJ5" s="127"/>
      <c r="BK5" s="127"/>
      <c r="BL5" s="127"/>
      <c r="BM5" s="127"/>
      <c r="BN5" s="127"/>
      <c r="BO5" s="127"/>
      <c r="BP5" s="127"/>
      <c r="BQ5" s="489" t="s">
        <v>270</v>
      </c>
      <c r="BR5" s="489"/>
      <c r="BS5" s="489"/>
      <c r="BT5" s="489"/>
      <c r="BU5" s="489"/>
      <c r="BV5" s="489"/>
      <c r="BW5" s="489"/>
      <c r="BX5" s="489"/>
      <c r="BY5" s="489"/>
      <c r="BZ5" s="489"/>
      <c r="CA5" s="489"/>
      <c r="CB5" s="489"/>
      <c r="CC5" s="489"/>
      <c r="CD5" s="489"/>
      <c r="CE5" s="489"/>
      <c r="CF5" s="489"/>
      <c r="CG5" s="489"/>
      <c r="CH5" s="490" t="s">
        <v>271</v>
      </c>
      <c r="CI5" s="490"/>
      <c r="CJ5" s="490"/>
      <c r="CK5" s="490"/>
      <c r="CL5" s="490"/>
      <c r="CM5" s="490" t="s">
        <v>272</v>
      </c>
      <c r="CN5" s="490"/>
      <c r="CO5" s="490"/>
      <c r="CP5" s="490"/>
      <c r="CQ5" s="490"/>
      <c r="CR5" s="490" t="s">
        <v>273</v>
      </c>
      <c r="CS5" s="490"/>
      <c r="CT5" s="490"/>
      <c r="CU5" s="490"/>
      <c r="CV5" s="490"/>
      <c r="CW5" s="490" t="s">
        <v>274</v>
      </c>
      <c r="CX5" s="490"/>
      <c r="CY5" s="490"/>
      <c r="CZ5" s="490"/>
      <c r="DA5" s="490"/>
      <c r="DB5" s="490" t="s">
        <v>275</v>
      </c>
      <c r="DC5" s="490"/>
      <c r="DD5" s="490"/>
      <c r="DE5" s="490"/>
      <c r="DF5" s="490"/>
      <c r="DG5" s="495" t="s">
        <v>276</v>
      </c>
      <c r="DH5" s="495"/>
      <c r="DI5" s="495"/>
      <c r="DJ5" s="495"/>
      <c r="DK5" s="495"/>
      <c r="DL5" s="495" t="s">
        <v>277</v>
      </c>
      <c r="DM5" s="495"/>
      <c r="DN5" s="495"/>
      <c r="DO5" s="495"/>
      <c r="DP5" s="495"/>
      <c r="DQ5" s="490" t="s">
        <v>278</v>
      </c>
      <c r="DR5" s="490"/>
      <c r="DS5" s="490"/>
      <c r="DT5" s="490"/>
      <c r="DU5" s="490"/>
      <c r="DV5" s="494" t="s">
        <v>269</v>
      </c>
      <c r="DW5" s="494"/>
      <c r="DX5" s="494"/>
      <c r="DY5" s="494"/>
      <c r="DZ5" s="494"/>
      <c r="EA5" s="124"/>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6.25" customHeight="1">
      <c r="A6" s="489"/>
      <c r="B6" s="489"/>
      <c r="C6" s="489"/>
      <c r="D6" s="489"/>
      <c r="E6" s="489"/>
      <c r="F6" s="489"/>
      <c r="G6" s="489"/>
      <c r="H6" s="489"/>
      <c r="I6" s="489"/>
      <c r="J6" s="489"/>
      <c r="K6" s="489"/>
      <c r="L6" s="489"/>
      <c r="M6" s="489"/>
      <c r="N6" s="489"/>
      <c r="O6" s="489"/>
      <c r="P6" s="489"/>
      <c r="Q6" s="490"/>
      <c r="R6" s="490"/>
      <c r="S6" s="490"/>
      <c r="T6" s="490"/>
      <c r="U6" s="490"/>
      <c r="V6" s="490"/>
      <c r="W6" s="490"/>
      <c r="X6" s="490"/>
      <c r="Y6" s="490"/>
      <c r="Z6" s="490"/>
      <c r="AA6" s="491"/>
      <c r="AB6" s="491"/>
      <c r="AC6" s="491"/>
      <c r="AD6" s="491"/>
      <c r="AE6" s="491"/>
      <c r="AF6" s="492"/>
      <c r="AG6" s="492"/>
      <c r="AH6" s="492"/>
      <c r="AI6" s="492"/>
      <c r="AJ6" s="492"/>
      <c r="AK6" s="493"/>
      <c r="AL6" s="493"/>
      <c r="AM6" s="493"/>
      <c r="AN6" s="493"/>
      <c r="AO6" s="493"/>
      <c r="AP6" s="490"/>
      <c r="AQ6" s="490"/>
      <c r="AR6" s="490"/>
      <c r="AS6" s="490"/>
      <c r="AT6" s="490"/>
      <c r="AU6" s="494"/>
      <c r="AV6" s="494"/>
      <c r="AW6" s="494"/>
      <c r="AX6" s="494"/>
      <c r="AY6" s="494"/>
      <c r="AZ6" s="122"/>
      <c r="BA6" s="122"/>
      <c r="BB6" s="122"/>
      <c r="BC6" s="122"/>
      <c r="BD6" s="122"/>
      <c r="BE6" s="123"/>
      <c r="BF6" s="123"/>
      <c r="BG6" s="123"/>
      <c r="BH6" s="123"/>
      <c r="BI6" s="123"/>
      <c r="BJ6" s="123"/>
      <c r="BK6" s="123"/>
      <c r="BL6" s="123"/>
      <c r="BM6" s="123"/>
      <c r="BN6" s="123"/>
      <c r="BO6" s="123"/>
      <c r="BP6" s="123"/>
      <c r="BQ6" s="489"/>
      <c r="BR6" s="489"/>
      <c r="BS6" s="489"/>
      <c r="BT6" s="489"/>
      <c r="BU6" s="489"/>
      <c r="BV6" s="489"/>
      <c r="BW6" s="489"/>
      <c r="BX6" s="489"/>
      <c r="BY6" s="489"/>
      <c r="BZ6" s="489"/>
      <c r="CA6" s="489"/>
      <c r="CB6" s="489"/>
      <c r="CC6" s="489"/>
      <c r="CD6" s="489"/>
      <c r="CE6" s="489"/>
      <c r="CF6" s="489"/>
      <c r="CG6" s="489"/>
      <c r="CH6" s="490"/>
      <c r="CI6" s="490"/>
      <c r="CJ6" s="490"/>
      <c r="CK6" s="490"/>
      <c r="CL6" s="490"/>
      <c r="CM6" s="490"/>
      <c r="CN6" s="490"/>
      <c r="CO6" s="490"/>
      <c r="CP6" s="490"/>
      <c r="CQ6" s="490"/>
      <c r="CR6" s="490"/>
      <c r="CS6" s="490"/>
      <c r="CT6" s="490"/>
      <c r="CU6" s="490"/>
      <c r="CV6" s="490"/>
      <c r="CW6" s="490"/>
      <c r="CX6" s="490"/>
      <c r="CY6" s="490"/>
      <c r="CZ6" s="490"/>
      <c r="DA6" s="490"/>
      <c r="DB6" s="490"/>
      <c r="DC6" s="490"/>
      <c r="DD6" s="490"/>
      <c r="DE6" s="490"/>
      <c r="DF6" s="490"/>
      <c r="DG6" s="495"/>
      <c r="DH6" s="495"/>
      <c r="DI6" s="495"/>
      <c r="DJ6" s="495"/>
      <c r="DK6" s="495"/>
      <c r="DL6" s="495"/>
      <c r="DM6" s="495"/>
      <c r="DN6" s="495"/>
      <c r="DO6" s="495"/>
      <c r="DP6" s="495"/>
      <c r="DQ6" s="490"/>
      <c r="DR6" s="490"/>
      <c r="DS6" s="490"/>
      <c r="DT6" s="490"/>
      <c r="DU6" s="490"/>
      <c r="DV6" s="494"/>
      <c r="DW6" s="494"/>
      <c r="DX6" s="494"/>
      <c r="DY6" s="494"/>
      <c r="DZ6" s="494"/>
      <c r="EA6" s="124"/>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6.25" customHeight="1">
      <c r="A7" s="128">
        <v>1</v>
      </c>
      <c r="B7" s="496" t="s">
        <v>279</v>
      </c>
      <c r="C7" s="496"/>
      <c r="D7" s="496"/>
      <c r="E7" s="496"/>
      <c r="F7" s="496"/>
      <c r="G7" s="496"/>
      <c r="H7" s="496"/>
      <c r="I7" s="496"/>
      <c r="J7" s="496"/>
      <c r="K7" s="496"/>
      <c r="L7" s="496"/>
      <c r="M7" s="496"/>
      <c r="N7" s="496"/>
      <c r="O7" s="496"/>
      <c r="P7" s="496"/>
      <c r="Q7" s="497">
        <v>19200</v>
      </c>
      <c r="R7" s="497"/>
      <c r="S7" s="497"/>
      <c r="T7" s="497"/>
      <c r="U7" s="497"/>
      <c r="V7" s="498">
        <v>18396</v>
      </c>
      <c r="W7" s="498"/>
      <c r="X7" s="498"/>
      <c r="Y7" s="498"/>
      <c r="Z7" s="498"/>
      <c r="AA7" s="499">
        <v>804</v>
      </c>
      <c r="AB7" s="499"/>
      <c r="AC7" s="499"/>
      <c r="AD7" s="499"/>
      <c r="AE7" s="499"/>
      <c r="AF7" s="500">
        <v>745</v>
      </c>
      <c r="AG7" s="500"/>
      <c r="AH7" s="500"/>
      <c r="AI7" s="500"/>
      <c r="AJ7" s="500"/>
      <c r="AK7" s="501">
        <v>658</v>
      </c>
      <c r="AL7" s="501"/>
      <c r="AM7" s="501"/>
      <c r="AN7" s="501"/>
      <c r="AO7" s="501"/>
      <c r="AP7" s="498">
        <v>16396</v>
      </c>
      <c r="AQ7" s="498"/>
      <c r="AR7" s="498"/>
      <c r="AS7" s="498"/>
      <c r="AT7" s="498"/>
      <c r="AU7" s="502"/>
      <c r="AV7" s="502"/>
      <c r="AW7" s="502"/>
      <c r="AX7" s="502"/>
      <c r="AY7" s="502"/>
      <c r="AZ7" s="122"/>
      <c r="BA7" s="122"/>
      <c r="BB7" s="122"/>
      <c r="BC7" s="122"/>
      <c r="BD7" s="122"/>
      <c r="BE7" s="123"/>
      <c r="BF7" s="123"/>
      <c r="BG7" s="123"/>
      <c r="BH7" s="123"/>
      <c r="BI7" s="123"/>
      <c r="BJ7" s="123"/>
      <c r="BK7" s="123"/>
      <c r="BL7" s="123"/>
      <c r="BM7" s="123"/>
      <c r="BN7" s="123"/>
      <c r="BO7" s="123"/>
      <c r="BP7" s="123"/>
      <c r="BQ7" s="129">
        <v>1</v>
      </c>
      <c r="BR7" s="130"/>
      <c r="BS7" s="496" t="s">
        <v>280</v>
      </c>
      <c r="BT7" s="496"/>
      <c r="BU7" s="496"/>
      <c r="BV7" s="496"/>
      <c r="BW7" s="496"/>
      <c r="BX7" s="496"/>
      <c r="BY7" s="496"/>
      <c r="BZ7" s="496"/>
      <c r="CA7" s="496"/>
      <c r="CB7" s="496"/>
      <c r="CC7" s="496"/>
      <c r="CD7" s="496"/>
      <c r="CE7" s="496"/>
      <c r="CF7" s="496"/>
      <c r="CG7" s="496"/>
      <c r="CH7" s="503">
        <v>2</v>
      </c>
      <c r="CI7" s="503"/>
      <c r="CJ7" s="503"/>
      <c r="CK7" s="503"/>
      <c r="CL7" s="503"/>
      <c r="CM7" s="503">
        <v>10</v>
      </c>
      <c r="CN7" s="503"/>
      <c r="CO7" s="503"/>
      <c r="CP7" s="503"/>
      <c r="CQ7" s="503"/>
      <c r="CR7" s="503">
        <v>5</v>
      </c>
      <c r="CS7" s="503"/>
      <c r="CT7" s="503"/>
      <c r="CU7" s="503"/>
      <c r="CV7" s="503"/>
      <c r="CW7" s="503" t="s">
        <v>46</v>
      </c>
      <c r="CX7" s="503"/>
      <c r="CY7" s="503"/>
      <c r="CZ7" s="503"/>
      <c r="DA7" s="503"/>
      <c r="DB7" s="503" t="s">
        <v>46</v>
      </c>
      <c r="DC7" s="503"/>
      <c r="DD7" s="503"/>
      <c r="DE7" s="503"/>
      <c r="DF7" s="503"/>
      <c r="DG7" s="503" t="s">
        <v>46</v>
      </c>
      <c r="DH7" s="503"/>
      <c r="DI7" s="503"/>
      <c r="DJ7" s="503"/>
      <c r="DK7" s="503"/>
      <c r="DL7" s="503" t="s">
        <v>46</v>
      </c>
      <c r="DM7" s="503"/>
      <c r="DN7" s="503"/>
      <c r="DO7" s="503"/>
      <c r="DP7" s="503"/>
      <c r="DQ7" s="503" t="s">
        <v>46</v>
      </c>
      <c r="DR7" s="503"/>
      <c r="DS7" s="503"/>
      <c r="DT7" s="503"/>
      <c r="DU7" s="503"/>
      <c r="DV7" s="504"/>
      <c r="DW7" s="504"/>
      <c r="DX7" s="504"/>
      <c r="DY7" s="504"/>
      <c r="DZ7" s="504"/>
      <c r="EA7" s="124"/>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6.25" customHeight="1">
      <c r="A8" s="131">
        <v>2</v>
      </c>
      <c r="B8" s="505"/>
      <c r="C8" s="505"/>
      <c r="D8" s="505"/>
      <c r="E8" s="505"/>
      <c r="F8" s="505"/>
      <c r="G8" s="505"/>
      <c r="H8" s="505"/>
      <c r="I8" s="505"/>
      <c r="J8" s="505"/>
      <c r="K8" s="505"/>
      <c r="L8" s="505"/>
      <c r="M8" s="505"/>
      <c r="N8" s="505"/>
      <c r="O8" s="505"/>
      <c r="P8" s="505"/>
      <c r="Q8" s="506"/>
      <c r="R8" s="506"/>
      <c r="S8" s="506"/>
      <c r="T8" s="506"/>
      <c r="U8" s="506"/>
      <c r="V8" s="507"/>
      <c r="W8" s="507"/>
      <c r="X8" s="507"/>
      <c r="Y8" s="507"/>
      <c r="Z8" s="507"/>
      <c r="AA8" s="508"/>
      <c r="AB8" s="508"/>
      <c r="AC8" s="508"/>
      <c r="AD8" s="508"/>
      <c r="AE8" s="508"/>
      <c r="AF8" s="509"/>
      <c r="AG8" s="509"/>
      <c r="AH8" s="509"/>
      <c r="AI8" s="509"/>
      <c r="AJ8" s="509"/>
      <c r="AK8" s="510"/>
      <c r="AL8" s="510"/>
      <c r="AM8" s="510"/>
      <c r="AN8" s="510"/>
      <c r="AO8" s="510"/>
      <c r="AP8" s="507"/>
      <c r="AQ8" s="507"/>
      <c r="AR8" s="507"/>
      <c r="AS8" s="507"/>
      <c r="AT8" s="507"/>
      <c r="AU8" s="511"/>
      <c r="AV8" s="511"/>
      <c r="AW8" s="511"/>
      <c r="AX8" s="511"/>
      <c r="AY8" s="511"/>
      <c r="AZ8" s="122"/>
      <c r="BA8" s="122"/>
      <c r="BB8" s="122"/>
      <c r="BC8" s="122"/>
      <c r="BD8" s="122"/>
      <c r="BE8" s="123"/>
      <c r="BF8" s="123"/>
      <c r="BG8" s="123"/>
      <c r="BH8" s="123"/>
      <c r="BI8" s="123"/>
      <c r="BJ8" s="123"/>
      <c r="BK8" s="123"/>
      <c r="BL8" s="123"/>
      <c r="BM8" s="123"/>
      <c r="BN8" s="123"/>
      <c r="BO8" s="123"/>
      <c r="BP8" s="123"/>
      <c r="BQ8" s="132">
        <v>2</v>
      </c>
      <c r="BR8" s="133"/>
      <c r="BS8" s="505" t="s">
        <v>281</v>
      </c>
      <c r="BT8" s="505"/>
      <c r="BU8" s="505"/>
      <c r="BV8" s="505"/>
      <c r="BW8" s="505"/>
      <c r="BX8" s="505"/>
      <c r="BY8" s="505"/>
      <c r="BZ8" s="505"/>
      <c r="CA8" s="505"/>
      <c r="CB8" s="505"/>
      <c r="CC8" s="505"/>
      <c r="CD8" s="505"/>
      <c r="CE8" s="505"/>
      <c r="CF8" s="505"/>
      <c r="CG8" s="505"/>
      <c r="CH8" s="512">
        <v>-36</v>
      </c>
      <c r="CI8" s="512"/>
      <c r="CJ8" s="512"/>
      <c r="CK8" s="512"/>
      <c r="CL8" s="512"/>
      <c r="CM8" s="512">
        <v>1297</v>
      </c>
      <c r="CN8" s="512"/>
      <c r="CO8" s="512"/>
      <c r="CP8" s="512"/>
      <c r="CQ8" s="512"/>
      <c r="CR8" s="512">
        <v>5</v>
      </c>
      <c r="CS8" s="512"/>
      <c r="CT8" s="512"/>
      <c r="CU8" s="512"/>
      <c r="CV8" s="512"/>
      <c r="CW8" s="512" t="s">
        <v>46</v>
      </c>
      <c r="CX8" s="512"/>
      <c r="CY8" s="512"/>
      <c r="CZ8" s="512"/>
      <c r="DA8" s="512"/>
      <c r="DB8" s="512" t="s">
        <v>46</v>
      </c>
      <c r="DC8" s="512"/>
      <c r="DD8" s="512"/>
      <c r="DE8" s="512"/>
      <c r="DF8" s="512"/>
      <c r="DG8" s="512">
        <v>1495</v>
      </c>
      <c r="DH8" s="512"/>
      <c r="DI8" s="512"/>
      <c r="DJ8" s="512"/>
      <c r="DK8" s="512"/>
      <c r="DL8" s="512" t="s">
        <v>46</v>
      </c>
      <c r="DM8" s="512"/>
      <c r="DN8" s="512"/>
      <c r="DO8" s="512"/>
      <c r="DP8" s="512"/>
      <c r="DQ8" s="512" t="s">
        <v>46</v>
      </c>
      <c r="DR8" s="512"/>
      <c r="DS8" s="512"/>
      <c r="DT8" s="512"/>
      <c r="DU8" s="512"/>
      <c r="DV8" s="513"/>
      <c r="DW8" s="513"/>
      <c r="DX8" s="513"/>
      <c r="DY8" s="513"/>
      <c r="DZ8" s="513"/>
      <c r="EA8" s="124"/>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6.25" customHeight="1">
      <c r="A9" s="131">
        <v>3</v>
      </c>
      <c r="B9" s="505"/>
      <c r="C9" s="505"/>
      <c r="D9" s="505"/>
      <c r="E9" s="505"/>
      <c r="F9" s="505"/>
      <c r="G9" s="505"/>
      <c r="H9" s="505"/>
      <c r="I9" s="505"/>
      <c r="J9" s="505"/>
      <c r="K9" s="505"/>
      <c r="L9" s="505"/>
      <c r="M9" s="505"/>
      <c r="N9" s="505"/>
      <c r="O9" s="505"/>
      <c r="P9" s="505"/>
      <c r="Q9" s="506"/>
      <c r="R9" s="506"/>
      <c r="S9" s="506"/>
      <c r="T9" s="506"/>
      <c r="U9" s="506"/>
      <c r="V9" s="507"/>
      <c r="W9" s="507"/>
      <c r="X9" s="507"/>
      <c r="Y9" s="507"/>
      <c r="Z9" s="507"/>
      <c r="AA9" s="508"/>
      <c r="AB9" s="508"/>
      <c r="AC9" s="508"/>
      <c r="AD9" s="508"/>
      <c r="AE9" s="508"/>
      <c r="AF9" s="509"/>
      <c r="AG9" s="509"/>
      <c r="AH9" s="509"/>
      <c r="AI9" s="509"/>
      <c r="AJ9" s="509"/>
      <c r="AK9" s="510"/>
      <c r="AL9" s="510"/>
      <c r="AM9" s="510"/>
      <c r="AN9" s="510"/>
      <c r="AO9" s="510"/>
      <c r="AP9" s="507"/>
      <c r="AQ9" s="507"/>
      <c r="AR9" s="507"/>
      <c r="AS9" s="507"/>
      <c r="AT9" s="507"/>
      <c r="AU9" s="511"/>
      <c r="AV9" s="511"/>
      <c r="AW9" s="511"/>
      <c r="AX9" s="511"/>
      <c r="AY9" s="511"/>
      <c r="AZ9" s="122"/>
      <c r="BA9" s="122"/>
      <c r="BB9" s="122"/>
      <c r="BC9" s="122"/>
      <c r="BD9" s="122"/>
      <c r="BE9" s="123"/>
      <c r="BF9" s="123"/>
      <c r="BG9" s="123"/>
      <c r="BH9" s="123"/>
      <c r="BI9" s="123"/>
      <c r="BJ9" s="123"/>
      <c r="BK9" s="123"/>
      <c r="BL9" s="123"/>
      <c r="BM9" s="123"/>
      <c r="BN9" s="123"/>
      <c r="BO9" s="123"/>
      <c r="BP9" s="123"/>
      <c r="BQ9" s="132">
        <v>3</v>
      </c>
      <c r="BR9" s="133"/>
      <c r="BS9" s="505"/>
      <c r="BT9" s="505"/>
      <c r="BU9" s="505"/>
      <c r="BV9" s="505"/>
      <c r="BW9" s="505"/>
      <c r="BX9" s="505"/>
      <c r="BY9" s="505"/>
      <c r="BZ9" s="505"/>
      <c r="CA9" s="505"/>
      <c r="CB9" s="505"/>
      <c r="CC9" s="505"/>
      <c r="CD9" s="505"/>
      <c r="CE9" s="505"/>
      <c r="CF9" s="505"/>
      <c r="CG9" s="505"/>
      <c r="CH9" s="512"/>
      <c r="CI9" s="512"/>
      <c r="CJ9" s="512"/>
      <c r="CK9" s="512"/>
      <c r="CL9" s="512"/>
      <c r="CM9" s="512"/>
      <c r="CN9" s="512"/>
      <c r="CO9" s="512"/>
      <c r="CP9" s="512"/>
      <c r="CQ9" s="512"/>
      <c r="CR9" s="512"/>
      <c r="CS9" s="512"/>
      <c r="CT9" s="512"/>
      <c r="CU9" s="512"/>
      <c r="CV9" s="512"/>
      <c r="CW9" s="512"/>
      <c r="CX9" s="512"/>
      <c r="CY9" s="512"/>
      <c r="CZ9" s="512"/>
      <c r="DA9" s="512"/>
      <c r="DB9" s="512"/>
      <c r="DC9" s="512"/>
      <c r="DD9" s="512"/>
      <c r="DE9" s="512"/>
      <c r="DF9" s="512"/>
      <c r="DG9" s="512"/>
      <c r="DH9" s="512"/>
      <c r="DI9" s="512"/>
      <c r="DJ9" s="512"/>
      <c r="DK9" s="512"/>
      <c r="DL9" s="512"/>
      <c r="DM9" s="512"/>
      <c r="DN9" s="512"/>
      <c r="DO9" s="512"/>
      <c r="DP9" s="512"/>
      <c r="DQ9" s="512"/>
      <c r="DR9" s="512"/>
      <c r="DS9" s="512"/>
      <c r="DT9" s="512"/>
      <c r="DU9" s="512"/>
      <c r="DV9" s="513"/>
      <c r="DW9" s="513"/>
      <c r="DX9" s="513"/>
      <c r="DY9" s="513"/>
      <c r="DZ9" s="513"/>
      <c r="EA9" s="124"/>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6.25" customHeight="1">
      <c r="A10" s="131">
        <v>4</v>
      </c>
      <c r="B10" s="505"/>
      <c r="C10" s="505"/>
      <c r="D10" s="505"/>
      <c r="E10" s="505"/>
      <c r="F10" s="505"/>
      <c r="G10" s="505"/>
      <c r="H10" s="505"/>
      <c r="I10" s="505"/>
      <c r="J10" s="505"/>
      <c r="K10" s="505"/>
      <c r="L10" s="505"/>
      <c r="M10" s="505"/>
      <c r="N10" s="505"/>
      <c r="O10" s="505"/>
      <c r="P10" s="505"/>
      <c r="Q10" s="506"/>
      <c r="R10" s="506"/>
      <c r="S10" s="506"/>
      <c r="T10" s="506"/>
      <c r="U10" s="506"/>
      <c r="V10" s="507"/>
      <c r="W10" s="507"/>
      <c r="X10" s="507"/>
      <c r="Y10" s="507"/>
      <c r="Z10" s="507"/>
      <c r="AA10" s="508"/>
      <c r="AB10" s="508"/>
      <c r="AC10" s="508"/>
      <c r="AD10" s="508"/>
      <c r="AE10" s="508"/>
      <c r="AF10" s="509"/>
      <c r="AG10" s="509"/>
      <c r="AH10" s="509"/>
      <c r="AI10" s="509"/>
      <c r="AJ10" s="509"/>
      <c r="AK10" s="510"/>
      <c r="AL10" s="510"/>
      <c r="AM10" s="510"/>
      <c r="AN10" s="510"/>
      <c r="AO10" s="510"/>
      <c r="AP10" s="507"/>
      <c r="AQ10" s="507"/>
      <c r="AR10" s="507"/>
      <c r="AS10" s="507"/>
      <c r="AT10" s="507"/>
      <c r="AU10" s="511"/>
      <c r="AV10" s="511"/>
      <c r="AW10" s="511"/>
      <c r="AX10" s="511"/>
      <c r="AY10" s="511"/>
      <c r="AZ10" s="122"/>
      <c r="BA10" s="122"/>
      <c r="BB10" s="122"/>
      <c r="BC10" s="122"/>
      <c r="BD10" s="122"/>
      <c r="BE10" s="123"/>
      <c r="BF10" s="123"/>
      <c r="BG10" s="123"/>
      <c r="BH10" s="123"/>
      <c r="BI10" s="123"/>
      <c r="BJ10" s="123"/>
      <c r="BK10" s="123"/>
      <c r="BL10" s="123"/>
      <c r="BM10" s="123"/>
      <c r="BN10" s="123"/>
      <c r="BO10" s="123"/>
      <c r="BP10" s="123"/>
      <c r="BQ10" s="132">
        <v>4</v>
      </c>
      <c r="BR10" s="133"/>
      <c r="BS10" s="505"/>
      <c r="BT10" s="505"/>
      <c r="BU10" s="505"/>
      <c r="BV10" s="505"/>
      <c r="BW10" s="505"/>
      <c r="BX10" s="505"/>
      <c r="BY10" s="505"/>
      <c r="BZ10" s="505"/>
      <c r="CA10" s="505"/>
      <c r="CB10" s="505"/>
      <c r="CC10" s="505"/>
      <c r="CD10" s="505"/>
      <c r="CE10" s="505"/>
      <c r="CF10" s="505"/>
      <c r="CG10" s="505"/>
      <c r="CH10" s="512"/>
      <c r="CI10" s="512"/>
      <c r="CJ10" s="512"/>
      <c r="CK10" s="512"/>
      <c r="CL10" s="512"/>
      <c r="CM10" s="512"/>
      <c r="CN10" s="512"/>
      <c r="CO10" s="512"/>
      <c r="CP10" s="512"/>
      <c r="CQ10" s="512"/>
      <c r="CR10" s="512"/>
      <c r="CS10" s="512"/>
      <c r="CT10" s="512"/>
      <c r="CU10" s="512"/>
      <c r="CV10" s="512"/>
      <c r="CW10" s="512"/>
      <c r="CX10" s="512"/>
      <c r="CY10" s="512"/>
      <c r="CZ10" s="512"/>
      <c r="DA10" s="512"/>
      <c r="DB10" s="512"/>
      <c r="DC10" s="512"/>
      <c r="DD10" s="512"/>
      <c r="DE10" s="512"/>
      <c r="DF10" s="512"/>
      <c r="DG10" s="512"/>
      <c r="DH10" s="512"/>
      <c r="DI10" s="512"/>
      <c r="DJ10" s="512"/>
      <c r="DK10" s="512"/>
      <c r="DL10" s="512"/>
      <c r="DM10" s="512"/>
      <c r="DN10" s="512"/>
      <c r="DO10" s="512"/>
      <c r="DP10" s="512"/>
      <c r="DQ10" s="512"/>
      <c r="DR10" s="512"/>
      <c r="DS10" s="512"/>
      <c r="DT10" s="512"/>
      <c r="DU10" s="512"/>
      <c r="DV10" s="513"/>
      <c r="DW10" s="513"/>
      <c r="DX10" s="513"/>
      <c r="DY10" s="513"/>
      <c r="DZ10" s="513"/>
      <c r="EA10" s="124"/>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6.25" customHeight="1">
      <c r="A11" s="131">
        <v>5</v>
      </c>
      <c r="B11" s="505"/>
      <c r="C11" s="505"/>
      <c r="D11" s="505"/>
      <c r="E11" s="505"/>
      <c r="F11" s="505"/>
      <c r="G11" s="505"/>
      <c r="H11" s="505"/>
      <c r="I11" s="505"/>
      <c r="J11" s="505"/>
      <c r="K11" s="505"/>
      <c r="L11" s="505"/>
      <c r="M11" s="505"/>
      <c r="N11" s="505"/>
      <c r="O11" s="505"/>
      <c r="P11" s="505"/>
      <c r="Q11" s="506"/>
      <c r="R11" s="506"/>
      <c r="S11" s="506"/>
      <c r="T11" s="506"/>
      <c r="U11" s="506"/>
      <c r="V11" s="507"/>
      <c r="W11" s="507"/>
      <c r="X11" s="507"/>
      <c r="Y11" s="507"/>
      <c r="Z11" s="507"/>
      <c r="AA11" s="508"/>
      <c r="AB11" s="508"/>
      <c r="AC11" s="508"/>
      <c r="AD11" s="508"/>
      <c r="AE11" s="508"/>
      <c r="AF11" s="509"/>
      <c r="AG11" s="509"/>
      <c r="AH11" s="509"/>
      <c r="AI11" s="509"/>
      <c r="AJ11" s="509"/>
      <c r="AK11" s="510"/>
      <c r="AL11" s="510"/>
      <c r="AM11" s="510"/>
      <c r="AN11" s="510"/>
      <c r="AO11" s="510"/>
      <c r="AP11" s="507"/>
      <c r="AQ11" s="507"/>
      <c r="AR11" s="507"/>
      <c r="AS11" s="507"/>
      <c r="AT11" s="507"/>
      <c r="AU11" s="511"/>
      <c r="AV11" s="511"/>
      <c r="AW11" s="511"/>
      <c r="AX11" s="511"/>
      <c r="AY11" s="511"/>
      <c r="AZ11" s="122"/>
      <c r="BA11" s="122"/>
      <c r="BB11" s="122"/>
      <c r="BC11" s="122"/>
      <c r="BD11" s="122"/>
      <c r="BE11" s="123"/>
      <c r="BF11" s="123"/>
      <c r="BG11" s="123"/>
      <c r="BH11" s="123"/>
      <c r="BI11" s="123"/>
      <c r="BJ11" s="123"/>
      <c r="BK11" s="123"/>
      <c r="BL11" s="123"/>
      <c r="BM11" s="123"/>
      <c r="BN11" s="123"/>
      <c r="BO11" s="123"/>
      <c r="BP11" s="123"/>
      <c r="BQ11" s="132">
        <v>5</v>
      </c>
      <c r="BR11" s="133"/>
      <c r="BS11" s="505"/>
      <c r="BT11" s="505"/>
      <c r="BU11" s="505"/>
      <c r="BV11" s="505"/>
      <c r="BW11" s="505"/>
      <c r="BX11" s="505"/>
      <c r="BY11" s="505"/>
      <c r="BZ11" s="505"/>
      <c r="CA11" s="505"/>
      <c r="CB11" s="505"/>
      <c r="CC11" s="505"/>
      <c r="CD11" s="505"/>
      <c r="CE11" s="505"/>
      <c r="CF11" s="505"/>
      <c r="CG11" s="505"/>
      <c r="CH11" s="512"/>
      <c r="CI11" s="512"/>
      <c r="CJ11" s="512"/>
      <c r="CK11" s="512"/>
      <c r="CL11" s="512"/>
      <c r="CM11" s="512"/>
      <c r="CN11" s="512"/>
      <c r="CO11" s="512"/>
      <c r="CP11" s="512"/>
      <c r="CQ11" s="512"/>
      <c r="CR11" s="512"/>
      <c r="CS11" s="512"/>
      <c r="CT11" s="512"/>
      <c r="CU11" s="512"/>
      <c r="CV11" s="512"/>
      <c r="CW11" s="512"/>
      <c r="CX11" s="512"/>
      <c r="CY11" s="512"/>
      <c r="CZ11" s="512"/>
      <c r="DA11" s="512"/>
      <c r="DB11" s="512"/>
      <c r="DC11" s="512"/>
      <c r="DD11" s="512"/>
      <c r="DE11" s="512"/>
      <c r="DF11" s="512"/>
      <c r="DG11" s="512"/>
      <c r="DH11" s="512"/>
      <c r="DI11" s="512"/>
      <c r="DJ11" s="512"/>
      <c r="DK11" s="512"/>
      <c r="DL11" s="512"/>
      <c r="DM11" s="512"/>
      <c r="DN11" s="512"/>
      <c r="DO11" s="512"/>
      <c r="DP11" s="512"/>
      <c r="DQ11" s="512"/>
      <c r="DR11" s="512"/>
      <c r="DS11" s="512"/>
      <c r="DT11" s="512"/>
      <c r="DU11" s="512"/>
      <c r="DV11" s="513"/>
      <c r="DW11" s="513"/>
      <c r="DX11" s="513"/>
      <c r="DY11" s="513"/>
      <c r="DZ11" s="513"/>
      <c r="EA11" s="124"/>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6.25" customHeight="1">
      <c r="A12" s="131">
        <v>6</v>
      </c>
      <c r="B12" s="505"/>
      <c r="C12" s="505"/>
      <c r="D12" s="505"/>
      <c r="E12" s="505"/>
      <c r="F12" s="505"/>
      <c r="G12" s="505"/>
      <c r="H12" s="505"/>
      <c r="I12" s="505"/>
      <c r="J12" s="505"/>
      <c r="K12" s="505"/>
      <c r="L12" s="505"/>
      <c r="M12" s="505"/>
      <c r="N12" s="505"/>
      <c r="O12" s="505"/>
      <c r="P12" s="505"/>
      <c r="Q12" s="506"/>
      <c r="R12" s="506"/>
      <c r="S12" s="506"/>
      <c r="T12" s="506"/>
      <c r="U12" s="506"/>
      <c r="V12" s="507"/>
      <c r="W12" s="507"/>
      <c r="X12" s="507"/>
      <c r="Y12" s="507"/>
      <c r="Z12" s="507"/>
      <c r="AA12" s="508"/>
      <c r="AB12" s="508"/>
      <c r="AC12" s="508"/>
      <c r="AD12" s="508"/>
      <c r="AE12" s="508"/>
      <c r="AF12" s="509"/>
      <c r="AG12" s="509"/>
      <c r="AH12" s="509"/>
      <c r="AI12" s="509"/>
      <c r="AJ12" s="509"/>
      <c r="AK12" s="510"/>
      <c r="AL12" s="510"/>
      <c r="AM12" s="510"/>
      <c r="AN12" s="510"/>
      <c r="AO12" s="510"/>
      <c r="AP12" s="507"/>
      <c r="AQ12" s="507"/>
      <c r="AR12" s="507"/>
      <c r="AS12" s="507"/>
      <c r="AT12" s="507"/>
      <c r="AU12" s="511"/>
      <c r="AV12" s="511"/>
      <c r="AW12" s="511"/>
      <c r="AX12" s="511"/>
      <c r="AY12" s="511"/>
      <c r="AZ12" s="122"/>
      <c r="BA12" s="122"/>
      <c r="BB12" s="122"/>
      <c r="BC12" s="122"/>
      <c r="BD12" s="122"/>
      <c r="BE12" s="123"/>
      <c r="BF12" s="123"/>
      <c r="BG12" s="123"/>
      <c r="BH12" s="123"/>
      <c r="BI12" s="123"/>
      <c r="BJ12" s="123"/>
      <c r="BK12" s="123"/>
      <c r="BL12" s="123"/>
      <c r="BM12" s="123"/>
      <c r="BN12" s="123"/>
      <c r="BO12" s="123"/>
      <c r="BP12" s="123"/>
      <c r="BQ12" s="132">
        <v>6</v>
      </c>
      <c r="BR12" s="133"/>
      <c r="BS12" s="505"/>
      <c r="BT12" s="505"/>
      <c r="BU12" s="505"/>
      <c r="BV12" s="505"/>
      <c r="BW12" s="505"/>
      <c r="BX12" s="505"/>
      <c r="BY12" s="505"/>
      <c r="BZ12" s="505"/>
      <c r="CA12" s="505"/>
      <c r="CB12" s="505"/>
      <c r="CC12" s="505"/>
      <c r="CD12" s="505"/>
      <c r="CE12" s="505"/>
      <c r="CF12" s="505"/>
      <c r="CG12" s="505"/>
      <c r="CH12" s="512"/>
      <c r="CI12" s="512"/>
      <c r="CJ12" s="512"/>
      <c r="CK12" s="512"/>
      <c r="CL12" s="512"/>
      <c r="CM12" s="512"/>
      <c r="CN12" s="512"/>
      <c r="CO12" s="512"/>
      <c r="CP12" s="512"/>
      <c r="CQ12" s="512"/>
      <c r="CR12" s="512"/>
      <c r="CS12" s="512"/>
      <c r="CT12" s="512"/>
      <c r="CU12" s="512"/>
      <c r="CV12" s="512"/>
      <c r="CW12" s="512"/>
      <c r="CX12" s="512"/>
      <c r="CY12" s="512"/>
      <c r="CZ12" s="512"/>
      <c r="DA12" s="512"/>
      <c r="DB12" s="512"/>
      <c r="DC12" s="512"/>
      <c r="DD12" s="512"/>
      <c r="DE12" s="512"/>
      <c r="DF12" s="512"/>
      <c r="DG12" s="512"/>
      <c r="DH12" s="512"/>
      <c r="DI12" s="512"/>
      <c r="DJ12" s="512"/>
      <c r="DK12" s="512"/>
      <c r="DL12" s="512"/>
      <c r="DM12" s="512"/>
      <c r="DN12" s="512"/>
      <c r="DO12" s="512"/>
      <c r="DP12" s="512"/>
      <c r="DQ12" s="512"/>
      <c r="DR12" s="512"/>
      <c r="DS12" s="512"/>
      <c r="DT12" s="512"/>
      <c r="DU12" s="512"/>
      <c r="DV12" s="513"/>
      <c r="DW12" s="513"/>
      <c r="DX12" s="513"/>
      <c r="DY12" s="513"/>
      <c r="DZ12" s="513"/>
      <c r="EA12" s="124"/>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6.25" customHeight="1">
      <c r="A13" s="131">
        <v>7</v>
      </c>
      <c r="B13" s="505"/>
      <c r="C13" s="505"/>
      <c r="D13" s="505"/>
      <c r="E13" s="505"/>
      <c r="F13" s="505"/>
      <c r="G13" s="505"/>
      <c r="H13" s="505"/>
      <c r="I13" s="505"/>
      <c r="J13" s="505"/>
      <c r="K13" s="505"/>
      <c r="L13" s="505"/>
      <c r="M13" s="505"/>
      <c r="N13" s="505"/>
      <c r="O13" s="505"/>
      <c r="P13" s="505"/>
      <c r="Q13" s="506"/>
      <c r="R13" s="506"/>
      <c r="S13" s="506"/>
      <c r="T13" s="506"/>
      <c r="U13" s="506"/>
      <c r="V13" s="507"/>
      <c r="W13" s="507"/>
      <c r="X13" s="507"/>
      <c r="Y13" s="507"/>
      <c r="Z13" s="507"/>
      <c r="AA13" s="508"/>
      <c r="AB13" s="508"/>
      <c r="AC13" s="508"/>
      <c r="AD13" s="508"/>
      <c r="AE13" s="508"/>
      <c r="AF13" s="509"/>
      <c r="AG13" s="509"/>
      <c r="AH13" s="509"/>
      <c r="AI13" s="509"/>
      <c r="AJ13" s="509"/>
      <c r="AK13" s="510"/>
      <c r="AL13" s="510"/>
      <c r="AM13" s="510"/>
      <c r="AN13" s="510"/>
      <c r="AO13" s="510"/>
      <c r="AP13" s="507"/>
      <c r="AQ13" s="507"/>
      <c r="AR13" s="507"/>
      <c r="AS13" s="507"/>
      <c r="AT13" s="507"/>
      <c r="AU13" s="511"/>
      <c r="AV13" s="511"/>
      <c r="AW13" s="511"/>
      <c r="AX13" s="511"/>
      <c r="AY13" s="511"/>
      <c r="AZ13" s="122"/>
      <c r="BA13" s="122"/>
      <c r="BB13" s="122"/>
      <c r="BC13" s="122"/>
      <c r="BD13" s="122"/>
      <c r="BE13" s="123"/>
      <c r="BF13" s="123"/>
      <c r="BG13" s="123"/>
      <c r="BH13" s="123"/>
      <c r="BI13" s="123"/>
      <c r="BJ13" s="123"/>
      <c r="BK13" s="123"/>
      <c r="BL13" s="123"/>
      <c r="BM13" s="123"/>
      <c r="BN13" s="123"/>
      <c r="BO13" s="123"/>
      <c r="BP13" s="123"/>
      <c r="BQ13" s="132">
        <v>7</v>
      </c>
      <c r="BR13" s="133"/>
      <c r="BS13" s="505"/>
      <c r="BT13" s="505"/>
      <c r="BU13" s="505"/>
      <c r="BV13" s="505"/>
      <c r="BW13" s="505"/>
      <c r="BX13" s="505"/>
      <c r="BY13" s="505"/>
      <c r="BZ13" s="505"/>
      <c r="CA13" s="505"/>
      <c r="CB13" s="505"/>
      <c r="CC13" s="505"/>
      <c r="CD13" s="505"/>
      <c r="CE13" s="505"/>
      <c r="CF13" s="505"/>
      <c r="CG13" s="505"/>
      <c r="CH13" s="512"/>
      <c r="CI13" s="512"/>
      <c r="CJ13" s="512"/>
      <c r="CK13" s="512"/>
      <c r="CL13" s="512"/>
      <c r="CM13" s="512"/>
      <c r="CN13" s="512"/>
      <c r="CO13" s="512"/>
      <c r="CP13" s="512"/>
      <c r="CQ13" s="512"/>
      <c r="CR13" s="512"/>
      <c r="CS13" s="512"/>
      <c r="CT13" s="512"/>
      <c r="CU13" s="512"/>
      <c r="CV13" s="512"/>
      <c r="CW13" s="512"/>
      <c r="CX13" s="512"/>
      <c r="CY13" s="512"/>
      <c r="CZ13" s="512"/>
      <c r="DA13" s="512"/>
      <c r="DB13" s="512"/>
      <c r="DC13" s="512"/>
      <c r="DD13" s="512"/>
      <c r="DE13" s="512"/>
      <c r="DF13" s="512"/>
      <c r="DG13" s="512"/>
      <c r="DH13" s="512"/>
      <c r="DI13" s="512"/>
      <c r="DJ13" s="512"/>
      <c r="DK13" s="512"/>
      <c r="DL13" s="512"/>
      <c r="DM13" s="512"/>
      <c r="DN13" s="512"/>
      <c r="DO13" s="512"/>
      <c r="DP13" s="512"/>
      <c r="DQ13" s="512"/>
      <c r="DR13" s="512"/>
      <c r="DS13" s="512"/>
      <c r="DT13" s="512"/>
      <c r="DU13" s="512"/>
      <c r="DV13" s="513"/>
      <c r="DW13" s="513"/>
      <c r="DX13" s="513"/>
      <c r="DY13" s="513"/>
      <c r="DZ13" s="513"/>
      <c r="EA13" s="124"/>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6.25" customHeight="1">
      <c r="A14" s="131">
        <v>8</v>
      </c>
      <c r="B14" s="505"/>
      <c r="C14" s="505"/>
      <c r="D14" s="505"/>
      <c r="E14" s="505"/>
      <c r="F14" s="505"/>
      <c r="G14" s="505"/>
      <c r="H14" s="505"/>
      <c r="I14" s="505"/>
      <c r="J14" s="505"/>
      <c r="K14" s="505"/>
      <c r="L14" s="505"/>
      <c r="M14" s="505"/>
      <c r="N14" s="505"/>
      <c r="O14" s="505"/>
      <c r="P14" s="505"/>
      <c r="Q14" s="506"/>
      <c r="R14" s="506"/>
      <c r="S14" s="506"/>
      <c r="T14" s="506"/>
      <c r="U14" s="506"/>
      <c r="V14" s="507"/>
      <c r="W14" s="507"/>
      <c r="X14" s="507"/>
      <c r="Y14" s="507"/>
      <c r="Z14" s="507"/>
      <c r="AA14" s="508"/>
      <c r="AB14" s="508"/>
      <c r="AC14" s="508"/>
      <c r="AD14" s="508"/>
      <c r="AE14" s="508"/>
      <c r="AF14" s="509"/>
      <c r="AG14" s="509"/>
      <c r="AH14" s="509"/>
      <c r="AI14" s="509"/>
      <c r="AJ14" s="509"/>
      <c r="AK14" s="510"/>
      <c r="AL14" s="510"/>
      <c r="AM14" s="510"/>
      <c r="AN14" s="510"/>
      <c r="AO14" s="510"/>
      <c r="AP14" s="507"/>
      <c r="AQ14" s="507"/>
      <c r="AR14" s="507"/>
      <c r="AS14" s="507"/>
      <c r="AT14" s="507"/>
      <c r="AU14" s="511"/>
      <c r="AV14" s="511"/>
      <c r="AW14" s="511"/>
      <c r="AX14" s="511"/>
      <c r="AY14" s="511"/>
      <c r="AZ14" s="122"/>
      <c r="BA14" s="122"/>
      <c r="BB14" s="122"/>
      <c r="BC14" s="122"/>
      <c r="BD14" s="122"/>
      <c r="BE14" s="123"/>
      <c r="BF14" s="123"/>
      <c r="BG14" s="123"/>
      <c r="BH14" s="123"/>
      <c r="BI14" s="123"/>
      <c r="BJ14" s="123"/>
      <c r="BK14" s="123"/>
      <c r="BL14" s="123"/>
      <c r="BM14" s="123"/>
      <c r="BN14" s="123"/>
      <c r="BO14" s="123"/>
      <c r="BP14" s="123"/>
      <c r="BQ14" s="132">
        <v>8</v>
      </c>
      <c r="BR14" s="133"/>
      <c r="BS14" s="505"/>
      <c r="BT14" s="505"/>
      <c r="BU14" s="505"/>
      <c r="BV14" s="505"/>
      <c r="BW14" s="505"/>
      <c r="BX14" s="505"/>
      <c r="BY14" s="505"/>
      <c r="BZ14" s="505"/>
      <c r="CA14" s="505"/>
      <c r="CB14" s="505"/>
      <c r="CC14" s="505"/>
      <c r="CD14" s="505"/>
      <c r="CE14" s="505"/>
      <c r="CF14" s="505"/>
      <c r="CG14" s="505"/>
      <c r="CH14" s="512"/>
      <c r="CI14" s="512"/>
      <c r="CJ14" s="512"/>
      <c r="CK14" s="512"/>
      <c r="CL14" s="512"/>
      <c r="CM14" s="512"/>
      <c r="CN14" s="512"/>
      <c r="CO14" s="512"/>
      <c r="CP14" s="512"/>
      <c r="CQ14" s="512"/>
      <c r="CR14" s="512"/>
      <c r="CS14" s="512"/>
      <c r="CT14" s="512"/>
      <c r="CU14" s="512"/>
      <c r="CV14" s="512"/>
      <c r="CW14" s="512"/>
      <c r="CX14" s="512"/>
      <c r="CY14" s="512"/>
      <c r="CZ14" s="512"/>
      <c r="DA14" s="512"/>
      <c r="DB14" s="512"/>
      <c r="DC14" s="512"/>
      <c r="DD14" s="512"/>
      <c r="DE14" s="512"/>
      <c r="DF14" s="512"/>
      <c r="DG14" s="512"/>
      <c r="DH14" s="512"/>
      <c r="DI14" s="512"/>
      <c r="DJ14" s="512"/>
      <c r="DK14" s="512"/>
      <c r="DL14" s="512"/>
      <c r="DM14" s="512"/>
      <c r="DN14" s="512"/>
      <c r="DO14" s="512"/>
      <c r="DP14" s="512"/>
      <c r="DQ14" s="512"/>
      <c r="DR14" s="512"/>
      <c r="DS14" s="512"/>
      <c r="DT14" s="512"/>
      <c r="DU14" s="512"/>
      <c r="DV14" s="513"/>
      <c r="DW14" s="513"/>
      <c r="DX14" s="513"/>
      <c r="DY14" s="513"/>
      <c r="DZ14" s="513"/>
      <c r="EA14" s="12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6.25" customHeight="1">
      <c r="A15" s="131">
        <v>9</v>
      </c>
      <c r="B15" s="505"/>
      <c r="C15" s="505"/>
      <c r="D15" s="505"/>
      <c r="E15" s="505"/>
      <c r="F15" s="505"/>
      <c r="G15" s="505"/>
      <c r="H15" s="505"/>
      <c r="I15" s="505"/>
      <c r="J15" s="505"/>
      <c r="K15" s="505"/>
      <c r="L15" s="505"/>
      <c r="M15" s="505"/>
      <c r="N15" s="505"/>
      <c r="O15" s="505"/>
      <c r="P15" s="505"/>
      <c r="Q15" s="506"/>
      <c r="R15" s="506"/>
      <c r="S15" s="506"/>
      <c r="T15" s="506"/>
      <c r="U15" s="506"/>
      <c r="V15" s="507"/>
      <c r="W15" s="507"/>
      <c r="X15" s="507"/>
      <c r="Y15" s="507"/>
      <c r="Z15" s="507"/>
      <c r="AA15" s="508"/>
      <c r="AB15" s="508"/>
      <c r="AC15" s="508"/>
      <c r="AD15" s="508"/>
      <c r="AE15" s="508"/>
      <c r="AF15" s="509"/>
      <c r="AG15" s="509"/>
      <c r="AH15" s="509"/>
      <c r="AI15" s="509"/>
      <c r="AJ15" s="509"/>
      <c r="AK15" s="510"/>
      <c r="AL15" s="510"/>
      <c r="AM15" s="510"/>
      <c r="AN15" s="510"/>
      <c r="AO15" s="510"/>
      <c r="AP15" s="507"/>
      <c r="AQ15" s="507"/>
      <c r="AR15" s="507"/>
      <c r="AS15" s="507"/>
      <c r="AT15" s="507"/>
      <c r="AU15" s="511"/>
      <c r="AV15" s="511"/>
      <c r="AW15" s="511"/>
      <c r="AX15" s="511"/>
      <c r="AY15" s="511"/>
      <c r="AZ15" s="122"/>
      <c r="BA15" s="122"/>
      <c r="BB15" s="122"/>
      <c r="BC15" s="122"/>
      <c r="BD15" s="122"/>
      <c r="BE15" s="123"/>
      <c r="BF15" s="123"/>
      <c r="BG15" s="123"/>
      <c r="BH15" s="123"/>
      <c r="BI15" s="123"/>
      <c r="BJ15" s="123"/>
      <c r="BK15" s="123"/>
      <c r="BL15" s="123"/>
      <c r="BM15" s="123"/>
      <c r="BN15" s="123"/>
      <c r="BO15" s="123"/>
      <c r="BP15" s="123"/>
      <c r="BQ15" s="132">
        <v>9</v>
      </c>
      <c r="BR15" s="133"/>
      <c r="BS15" s="505"/>
      <c r="BT15" s="505"/>
      <c r="BU15" s="505"/>
      <c r="BV15" s="505"/>
      <c r="BW15" s="505"/>
      <c r="BX15" s="505"/>
      <c r="BY15" s="505"/>
      <c r="BZ15" s="505"/>
      <c r="CA15" s="505"/>
      <c r="CB15" s="505"/>
      <c r="CC15" s="505"/>
      <c r="CD15" s="505"/>
      <c r="CE15" s="505"/>
      <c r="CF15" s="505"/>
      <c r="CG15" s="505"/>
      <c r="CH15" s="512"/>
      <c r="CI15" s="512"/>
      <c r="CJ15" s="512"/>
      <c r="CK15" s="512"/>
      <c r="CL15" s="512"/>
      <c r="CM15" s="512"/>
      <c r="CN15" s="512"/>
      <c r="CO15" s="512"/>
      <c r="CP15" s="512"/>
      <c r="CQ15" s="512"/>
      <c r="CR15" s="512"/>
      <c r="CS15" s="512"/>
      <c r="CT15" s="512"/>
      <c r="CU15" s="512"/>
      <c r="CV15" s="512"/>
      <c r="CW15" s="512"/>
      <c r="CX15" s="512"/>
      <c r="CY15" s="512"/>
      <c r="CZ15" s="512"/>
      <c r="DA15" s="512"/>
      <c r="DB15" s="512"/>
      <c r="DC15" s="512"/>
      <c r="DD15" s="512"/>
      <c r="DE15" s="512"/>
      <c r="DF15" s="512"/>
      <c r="DG15" s="512"/>
      <c r="DH15" s="512"/>
      <c r="DI15" s="512"/>
      <c r="DJ15" s="512"/>
      <c r="DK15" s="512"/>
      <c r="DL15" s="512"/>
      <c r="DM15" s="512"/>
      <c r="DN15" s="512"/>
      <c r="DO15" s="512"/>
      <c r="DP15" s="512"/>
      <c r="DQ15" s="512"/>
      <c r="DR15" s="512"/>
      <c r="DS15" s="512"/>
      <c r="DT15" s="512"/>
      <c r="DU15" s="512"/>
      <c r="DV15" s="513"/>
      <c r="DW15" s="513"/>
      <c r="DX15" s="513"/>
      <c r="DY15" s="513"/>
      <c r="DZ15" s="513"/>
      <c r="EA15" s="124"/>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6.25" customHeight="1">
      <c r="A16" s="131">
        <v>10</v>
      </c>
      <c r="B16" s="505"/>
      <c r="C16" s="505"/>
      <c r="D16" s="505"/>
      <c r="E16" s="505"/>
      <c r="F16" s="505"/>
      <c r="G16" s="505"/>
      <c r="H16" s="505"/>
      <c r="I16" s="505"/>
      <c r="J16" s="505"/>
      <c r="K16" s="505"/>
      <c r="L16" s="505"/>
      <c r="M16" s="505"/>
      <c r="N16" s="505"/>
      <c r="O16" s="505"/>
      <c r="P16" s="505"/>
      <c r="Q16" s="506"/>
      <c r="R16" s="506"/>
      <c r="S16" s="506"/>
      <c r="T16" s="506"/>
      <c r="U16" s="506"/>
      <c r="V16" s="507"/>
      <c r="W16" s="507"/>
      <c r="X16" s="507"/>
      <c r="Y16" s="507"/>
      <c r="Z16" s="507"/>
      <c r="AA16" s="508"/>
      <c r="AB16" s="508"/>
      <c r="AC16" s="508"/>
      <c r="AD16" s="508"/>
      <c r="AE16" s="508"/>
      <c r="AF16" s="509"/>
      <c r="AG16" s="509"/>
      <c r="AH16" s="509"/>
      <c r="AI16" s="509"/>
      <c r="AJ16" s="509"/>
      <c r="AK16" s="510"/>
      <c r="AL16" s="510"/>
      <c r="AM16" s="510"/>
      <c r="AN16" s="510"/>
      <c r="AO16" s="510"/>
      <c r="AP16" s="507"/>
      <c r="AQ16" s="507"/>
      <c r="AR16" s="507"/>
      <c r="AS16" s="507"/>
      <c r="AT16" s="507"/>
      <c r="AU16" s="511"/>
      <c r="AV16" s="511"/>
      <c r="AW16" s="511"/>
      <c r="AX16" s="511"/>
      <c r="AY16" s="511"/>
      <c r="AZ16" s="122"/>
      <c r="BA16" s="122"/>
      <c r="BB16" s="122"/>
      <c r="BC16" s="122"/>
      <c r="BD16" s="122"/>
      <c r="BE16" s="123"/>
      <c r="BF16" s="123"/>
      <c r="BG16" s="123"/>
      <c r="BH16" s="123"/>
      <c r="BI16" s="123"/>
      <c r="BJ16" s="123"/>
      <c r="BK16" s="123"/>
      <c r="BL16" s="123"/>
      <c r="BM16" s="123"/>
      <c r="BN16" s="123"/>
      <c r="BO16" s="123"/>
      <c r="BP16" s="123"/>
      <c r="BQ16" s="132">
        <v>10</v>
      </c>
      <c r="BR16" s="133"/>
      <c r="BS16" s="505"/>
      <c r="BT16" s="505"/>
      <c r="BU16" s="505"/>
      <c r="BV16" s="505"/>
      <c r="BW16" s="505"/>
      <c r="BX16" s="505"/>
      <c r="BY16" s="505"/>
      <c r="BZ16" s="505"/>
      <c r="CA16" s="505"/>
      <c r="CB16" s="505"/>
      <c r="CC16" s="505"/>
      <c r="CD16" s="505"/>
      <c r="CE16" s="505"/>
      <c r="CF16" s="505"/>
      <c r="CG16" s="505"/>
      <c r="CH16" s="512"/>
      <c r="CI16" s="512"/>
      <c r="CJ16" s="512"/>
      <c r="CK16" s="512"/>
      <c r="CL16" s="512"/>
      <c r="CM16" s="512"/>
      <c r="CN16" s="512"/>
      <c r="CO16" s="512"/>
      <c r="CP16" s="512"/>
      <c r="CQ16" s="512"/>
      <c r="CR16" s="512"/>
      <c r="CS16" s="512"/>
      <c r="CT16" s="512"/>
      <c r="CU16" s="512"/>
      <c r="CV16" s="512"/>
      <c r="CW16" s="512"/>
      <c r="CX16" s="512"/>
      <c r="CY16" s="512"/>
      <c r="CZ16" s="512"/>
      <c r="DA16" s="512"/>
      <c r="DB16" s="512"/>
      <c r="DC16" s="512"/>
      <c r="DD16" s="512"/>
      <c r="DE16" s="512"/>
      <c r="DF16" s="512"/>
      <c r="DG16" s="512"/>
      <c r="DH16" s="512"/>
      <c r="DI16" s="512"/>
      <c r="DJ16" s="512"/>
      <c r="DK16" s="512"/>
      <c r="DL16" s="512"/>
      <c r="DM16" s="512"/>
      <c r="DN16" s="512"/>
      <c r="DO16" s="512"/>
      <c r="DP16" s="512"/>
      <c r="DQ16" s="512"/>
      <c r="DR16" s="512"/>
      <c r="DS16" s="512"/>
      <c r="DT16" s="512"/>
      <c r="DU16" s="512"/>
      <c r="DV16" s="513"/>
      <c r="DW16" s="513"/>
      <c r="DX16" s="513"/>
      <c r="DY16" s="513"/>
      <c r="DZ16" s="513"/>
      <c r="EA16" s="124"/>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6.25" customHeight="1">
      <c r="A17" s="131">
        <v>11</v>
      </c>
      <c r="B17" s="505"/>
      <c r="C17" s="505"/>
      <c r="D17" s="505"/>
      <c r="E17" s="505"/>
      <c r="F17" s="505"/>
      <c r="G17" s="505"/>
      <c r="H17" s="505"/>
      <c r="I17" s="505"/>
      <c r="J17" s="505"/>
      <c r="K17" s="505"/>
      <c r="L17" s="505"/>
      <c r="M17" s="505"/>
      <c r="N17" s="505"/>
      <c r="O17" s="505"/>
      <c r="P17" s="505"/>
      <c r="Q17" s="506"/>
      <c r="R17" s="506"/>
      <c r="S17" s="506"/>
      <c r="T17" s="506"/>
      <c r="U17" s="506"/>
      <c r="V17" s="507"/>
      <c r="W17" s="507"/>
      <c r="X17" s="507"/>
      <c r="Y17" s="507"/>
      <c r="Z17" s="507"/>
      <c r="AA17" s="508"/>
      <c r="AB17" s="508"/>
      <c r="AC17" s="508"/>
      <c r="AD17" s="508"/>
      <c r="AE17" s="508"/>
      <c r="AF17" s="509"/>
      <c r="AG17" s="509"/>
      <c r="AH17" s="509"/>
      <c r="AI17" s="509"/>
      <c r="AJ17" s="509"/>
      <c r="AK17" s="510"/>
      <c r="AL17" s="510"/>
      <c r="AM17" s="510"/>
      <c r="AN17" s="510"/>
      <c r="AO17" s="510"/>
      <c r="AP17" s="507"/>
      <c r="AQ17" s="507"/>
      <c r="AR17" s="507"/>
      <c r="AS17" s="507"/>
      <c r="AT17" s="507"/>
      <c r="AU17" s="511"/>
      <c r="AV17" s="511"/>
      <c r="AW17" s="511"/>
      <c r="AX17" s="511"/>
      <c r="AY17" s="511"/>
      <c r="AZ17" s="122"/>
      <c r="BA17" s="122"/>
      <c r="BB17" s="122"/>
      <c r="BC17" s="122"/>
      <c r="BD17" s="122"/>
      <c r="BE17" s="123"/>
      <c r="BF17" s="123"/>
      <c r="BG17" s="123"/>
      <c r="BH17" s="123"/>
      <c r="BI17" s="123"/>
      <c r="BJ17" s="123"/>
      <c r="BK17" s="123"/>
      <c r="BL17" s="123"/>
      <c r="BM17" s="123"/>
      <c r="BN17" s="123"/>
      <c r="BO17" s="123"/>
      <c r="BP17" s="123"/>
      <c r="BQ17" s="132">
        <v>11</v>
      </c>
      <c r="BR17" s="133"/>
      <c r="BS17" s="505"/>
      <c r="BT17" s="505"/>
      <c r="BU17" s="505"/>
      <c r="BV17" s="505"/>
      <c r="BW17" s="505"/>
      <c r="BX17" s="505"/>
      <c r="BY17" s="505"/>
      <c r="BZ17" s="505"/>
      <c r="CA17" s="505"/>
      <c r="CB17" s="505"/>
      <c r="CC17" s="505"/>
      <c r="CD17" s="505"/>
      <c r="CE17" s="505"/>
      <c r="CF17" s="505"/>
      <c r="CG17" s="505"/>
      <c r="CH17" s="512"/>
      <c r="CI17" s="512"/>
      <c r="CJ17" s="512"/>
      <c r="CK17" s="512"/>
      <c r="CL17" s="512"/>
      <c r="CM17" s="512"/>
      <c r="CN17" s="512"/>
      <c r="CO17" s="512"/>
      <c r="CP17" s="512"/>
      <c r="CQ17" s="512"/>
      <c r="CR17" s="512"/>
      <c r="CS17" s="512"/>
      <c r="CT17" s="512"/>
      <c r="CU17" s="512"/>
      <c r="CV17" s="512"/>
      <c r="CW17" s="512"/>
      <c r="CX17" s="512"/>
      <c r="CY17" s="512"/>
      <c r="CZ17" s="512"/>
      <c r="DA17" s="512"/>
      <c r="DB17" s="512"/>
      <c r="DC17" s="512"/>
      <c r="DD17" s="512"/>
      <c r="DE17" s="512"/>
      <c r="DF17" s="512"/>
      <c r="DG17" s="512"/>
      <c r="DH17" s="512"/>
      <c r="DI17" s="512"/>
      <c r="DJ17" s="512"/>
      <c r="DK17" s="512"/>
      <c r="DL17" s="512"/>
      <c r="DM17" s="512"/>
      <c r="DN17" s="512"/>
      <c r="DO17" s="512"/>
      <c r="DP17" s="512"/>
      <c r="DQ17" s="512"/>
      <c r="DR17" s="512"/>
      <c r="DS17" s="512"/>
      <c r="DT17" s="512"/>
      <c r="DU17" s="512"/>
      <c r="DV17" s="513"/>
      <c r="DW17" s="513"/>
      <c r="DX17" s="513"/>
      <c r="DY17" s="513"/>
      <c r="DZ17" s="513"/>
      <c r="EA17" s="124"/>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6.25" customHeight="1">
      <c r="A18" s="131">
        <v>12</v>
      </c>
      <c r="B18" s="505"/>
      <c r="C18" s="505"/>
      <c r="D18" s="505"/>
      <c r="E18" s="505"/>
      <c r="F18" s="505"/>
      <c r="G18" s="505"/>
      <c r="H18" s="505"/>
      <c r="I18" s="505"/>
      <c r="J18" s="505"/>
      <c r="K18" s="505"/>
      <c r="L18" s="505"/>
      <c r="M18" s="505"/>
      <c r="N18" s="505"/>
      <c r="O18" s="505"/>
      <c r="P18" s="505"/>
      <c r="Q18" s="506"/>
      <c r="R18" s="506"/>
      <c r="S18" s="506"/>
      <c r="T18" s="506"/>
      <c r="U18" s="506"/>
      <c r="V18" s="507"/>
      <c r="W18" s="507"/>
      <c r="X18" s="507"/>
      <c r="Y18" s="507"/>
      <c r="Z18" s="507"/>
      <c r="AA18" s="508"/>
      <c r="AB18" s="508"/>
      <c r="AC18" s="508"/>
      <c r="AD18" s="508"/>
      <c r="AE18" s="508"/>
      <c r="AF18" s="509"/>
      <c r="AG18" s="509"/>
      <c r="AH18" s="509"/>
      <c r="AI18" s="509"/>
      <c r="AJ18" s="509"/>
      <c r="AK18" s="510"/>
      <c r="AL18" s="510"/>
      <c r="AM18" s="510"/>
      <c r="AN18" s="510"/>
      <c r="AO18" s="510"/>
      <c r="AP18" s="507"/>
      <c r="AQ18" s="507"/>
      <c r="AR18" s="507"/>
      <c r="AS18" s="507"/>
      <c r="AT18" s="507"/>
      <c r="AU18" s="511"/>
      <c r="AV18" s="511"/>
      <c r="AW18" s="511"/>
      <c r="AX18" s="511"/>
      <c r="AY18" s="511"/>
      <c r="AZ18" s="122"/>
      <c r="BA18" s="122"/>
      <c r="BB18" s="122"/>
      <c r="BC18" s="122"/>
      <c r="BD18" s="122"/>
      <c r="BE18" s="123"/>
      <c r="BF18" s="123"/>
      <c r="BG18" s="123"/>
      <c r="BH18" s="123"/>
      <c r="BI18" s="123"/>
      <c r="BJ18" s="123"/>
      <c r="BK18" s="123"/>
      <c r="BL18" s="123"/>
      <c r="BM18" s="123"/>
      <c r="BN18" s="123"/>
      <c r="BO18" s="123"/>
      <c r="BP18" s="123"/>
      <c r="BQ18" s="132">
        <v>12</v>
      </c>
      <c r="BR18" s="133"/>
      <c r="BS18" s="505"/>
      <c r="BT18" s="505"/>
      <c r="BU18" s="505"/>
      <c r="BV18" s="505"/>
      <c r="BW18" s="505"/>
      <c r="BX18" s="505"/>
      <c r="BY18" s="505"/>
      <c r="BZ18" s="505"/>
      <c r="CA18" s="505"/>
      <c r="CB18" s="505"/>
      <c r="CC18" s="505"/>
      <c r="CD18" s="505"/>
      <c r="CE18" s="505"/>
      <c r="CF18" s="505"/>
      <c r="CG18" s="505"/>
      <c r="CH18" s="512"/>
      <c r="CI18" s="512"/>
      <c r="CJ18" s="512"/>
      <c r="CK18" s="512"/>
      <c r="CL18" s="512"/>
      <c r="CM18" s="512"/>
      <c r="CN18" s="512"/>
      <c r="CO18" s="512"/>
      <c r="CP18" s="512"/>
      <c r="CQ18" s="512"/>
      <c r="CR18" s="512"/>
      <c r="CS18" s="512"/>
      <c r="CT18" s="512"/>
      <c r="CU18" s="512"/>
      <c r="CV18" s="512"/>
      <c r="CW18" s="512"/>
      <c r="CX18" s="512"/>
      <c r="CY18" s="512"/>
      <c r="CZ18" s="512"/>
      <c r="DA18" s="512"/>
      <c r="DB18" s="512"/>
      <c r="DC18" s="512"/>
      <c r="DD18" s="512"/>
      <c r="DE18" s="512"/>
      <c r="DF18" s="512"/>
      <c r="DG18" s="512"/>
      <c r="DH18" s="512"/>
      <c r="DI18" s="512"/>
      <c r="DJ18" s="512"/>
      <c r="DK18" s="512"/>
      <c r="DL18" s="512"/>
      <c r="DM18" s="512"/>
      <c r="DN18" s="512"/>
      <c r="DO18" s="512"/>
      <c r="DP18" s="512"/>
      <c r="DQ18" s="512"/>
      <c r="DR18" s="512"/>
      <c r="DS18" s="512"/>
      <c r="DT18" s="512"/>
      <c r="DU18" s="512"/>
      <c r="DV18" s="513"/>
      <c r="DW18" s="513"/>
      <c r="DX18" s="513"/>
      <c r="DY18" s="513"/>
      <c r="DZ18" s="513"/>
      <c r="EA18" s="124"/>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6.25" customHeight="1">
      <c r="A19" s="131">
        <v>13</v>
      </c>
      <c r="B19" s="505"/>
      <c r="C19" s="505"/>
      <c r="D19" s="505"/>
      <c r="E19" s="505"/>
      <c r="F19" s="505"/>
      <c r="G19" s="505"/>
      <c r="H19" s="505"/>
      <c r="I19" s="505"/>
      <c r="J19" s="505"/>
      <c r="K19" s="505"/>
      <c r="L19" s="505"/>
      <c r="M19" s="505"/>
      <c r="N19" s="505"/>
      <c r="O19" s="505"/>
      <c r="P19" s="505"/>
      <c r="Q19" s="506"/>
      <c r="R19" s="506"/>
      <c r="S19" s="506"/>
      <c r="T19" s="506"/>
      <c r="U19" s="506"/>
      <c r="V19" s="507"/>
      <c r="W19" s="507"/>
      <c r="X19" s="507"/>
      <c r="Y19" s="507"/>
      <c r="Z19" s="507"/>
      <c r="AA19" s="508"/>
      <c r="AB19" s="508"/>
      <c r="AC19" s="508"/>
      <c r="AD19" s="508"/>
      <c r="AE19" s="508"/>
      <c r="AF19" s="509"/>
      <c r="AG19" s="509"/>
      <c r="AH19" s="509"/>
      <c r="AI19" s="509"/>
      <c r="AJ19" s="509"/>
      <c r="AK19" s="510"/>
      <c r="AL19" s="510"/>
      <c r="AM19" s="510"/>
      <c r="AN19" s="510"/>
      <c r="AO19" s="510"/>
      <c r="AP19" s="507"/>
      <c r="AQ19" s="507"/>
      <c r="AR19" s="507"/>
      <c r="AS19" s="507"/>
      <c r="AT19" s="507"/>
      <c r="AU19" s="511"/>
      <c r="AV19" s="511"/>
      <c r="AW19" s="511"/>
      <c r="AX19" s="511"/>
      <c r="AY19" s="511"/>
      <c r="AZ19" s="122"/>
      <c r="BA19" s="122"/>
      <c r="BB19" s="122"/>
      <c r="BC19" s="122"/>
      <c r="BD19" s="122"/>
      <c r="BE19" s="123"/>
      <c r="BF19" s="123"/>
      <c r="BG19" s="123"/>
      <c r="BH19" s="123"/>
      <c r="BI19" s="123"/>
      <c r="BJ19" s="123"/>
      <c r="BK19" s="123"/>
      <c r="BL19" s="123"/>
      <c r="BM19" s="123"/>
      <c r="BN19" s="123"/>
      <c r="BO19" s="123"/>
      <c r="BP19" s="123"/>
      <c r="BQ19" s="132">
        <v>13</v>
      </c>
      <c r="BR19" s="133"/>
      <c r="BS19" s="505"/>
      <c r="BT19" s="505"/>
      <c r="BU19" s="505"/>
      <c r="BV19" s="505"/>
      <c r="BW19" s="505"/>
      <c r="BX19" s="505"/>
      <c r="BY19" s="505"/>
      <c r="BZ19" s="505"/>
      <c r="CA19" s="505"/>
      <c r="CB19" s="505"/>
      <c r="CC19" s="505"/>
      <c r="CD19" s="505"/>
      <c r="CE19" s="505"/>
      <c r="CF19" s="505"/>
      <c r="CG19" s="505"/>
      <c r="CH19" s="512"/>
      <c r="CI19" s="512"/>
      <c r="CJ19" s="512"/>
      <c r="CK19" s="512"/>
      <c r="CL19" s="512"/>
      <c r="CM19" s="512"/>
      <c r="CN19" s="512"/>
      <c r="CO19" s="512"/>
      <c r="CP19" s="512"/>
      <c r="CQ19" s="512"/>
      <c r="CR19" s="512"/>
      <c r="CS19" s="512"/>
      <c r="CT19" s="512"/>
      <c r="CU19" s="512"/>
      <c r="CV19" s="512"/>
      <c r="CW19" s="512"/>
      <c r="CX19" s="512"/>
      <c r="CY19" s="512"/>
      <c r="CZ19" s="512"/>
      <c r="DA19" s="512"/>
      <c r="DB19" s="512"/>
      <c r="DC19" s="512"/>
      <c r="DD19" s="512"/>
      <c r="DE19" s="512"/>
      <c r="DF19" s="512"/>
      <c r="DG19" s="512"/>
      <c r="DH19" s="512"/>
      <c r="DI19" s="512"/>
      <c r="DJ19" s="512"/>
      <c r="DK19" s="512"/>
      <c r="DL19" s="512"/>
      <c r="DM19" s="512"/>
      <c r="DN19" s="512"/>
      <c r="DO19" s="512"/>
      <c r="DP19" s="512"/>
      <c r="DQ19" s="512"/>
      <c r="DR19" s="512"/>
      <c r="DS19" s="512"/>
      <c r="DT19" s="512"/>
      <c r="DU19" s="512"/>
      <c r="DV19" s="513"/>
      <c r="DW19" s="513"/>
      <c r="DX19" s="513"/>
      <c r="DY19" s="513"/>
      <c r="DZ19" s="513"/>
      <c r="EA19" s="124"/>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6.25" customHeight="1">
      <c r="A20" s="131">
        <v>14</v>
      </c>
      <c r="B20" s="505"/>
      <c r="C20" s="505"/>
      <c r="D20" s="505"/>
      <c r="E20" s="505"/>
      <c r="F20" s="505"/>
      <c r="G20" s="505"/>
      <c r="H20" s="505"/>
      <c r="I20" s="505"/>
      <c r="J20" s="505"/>
      <c r="K20" s="505"/>
      <c r="L20" s="505"/>
      <c r="M20" s="505"/>
      <c r="N20" s="505"/>
      <c r="O20" s="505"/>
      <c r="P20" s="505"/>
      <c r="Q20" s="506"/>
      <c r="R20" s="506"/>
      <c r="S20" s="506"/>
      <c r="T20" s="506"/>
      <c r="U20" s="506"/>
      <c r="V20" s="507"/>
      <c r="W20" s="507"/>
      <c r="X20" s="507"/>
      <c r="Y20" s="507"/>
      <c r="Z20" s="507"/>
      <c r="AA20" s="508"/>
      <c r="AB20" s="508"/>
      <c r="AC20" s="508"/>
      <c r="AD20" s="508"/>
      <c r="AE20" s="508"/>
      <c r="AF20" s="509"/>
      <c r="AG20" s="509"/>
      <c r="AH20" s="509"/>
      <c r="AI20" s="509"/>
      <c r="AJ20" s="509"/>
      <c r="AK20" s="510"/>
      <c r="AL20" s="510"/>
      <c r="AM20" s="510"/>
      <c r="AN20" s="510"/>
      <c r="AO20" s="510"/>
      <c r="AP20" s="507"/>
      <c r="AQ20" s="507"/>
      <c r="AR20" s="507"/>
      <c r="AS20" s="507"/>
      <c r="AT20" s="507"/>
      <c r="AU20" s="511"/>
      <c r="AV20" s="511"/>
      <c r="AW20" s="511"/>
      <c r="AX20" s="511"/>
      <c r="AY20" s="511"/>
      <c r="AZ20" s="122"/>
      <c r="BA20" s="122"/>
      <c r="BB20" s="122"/>
      <c r="BC20" s="122"/>
      <c r="BD20" s="122"/>
      <c r="BE20" s="123"/>
      <c r="BF20" s="123"/>
      <c r="BG20" s="123"/>
      <c r="BH20" s="123"/>
      <c r="BI20" s="123"/>
      <c r="BJ20" s="123"/>
      <c r="BK20" s="123"/>
      <c r="BL20" s="123"/>
      <c r="BM20" s="123"/>
      <c r="BN20" s="123"/>
      <c r="BO20" s="123"/>
      <c r="BP20" s="123"/>
      <c r="BQ20" s="132">
        <v>14</v>
      </c>
      <c r="BR20" s="133"/>
      <c r="BS20" s="505"/>
      <c r="BT20" s="505"/>
      <c r="BU20" s="505"/>
      <c r="BV20" s="505"/>
      <c r="BW20" s="505"/>
      <c r="BX20" s="505"/>
      <c r="BY20" s="505"/>
      <c r="BZ20" s="505"/>
      <c r="CA20" s="505"/>
      <c r="CB20" s="505"/>
      <c r="CC20" s="505"/>
      <c r="CD20" s="505"/>
      <c r="CE20" s="505"/>
      <c r="CF20" s="505"/>
      <c r="CG20" s="505"/>
      <c r="CH20" s="512"/>
      <c r="CI20" s="512"/>
      <c r="CJ20" s="512"/>
      <c r="CK20" s="512"/>
      <c r="CL20" s="512"/>
      <c r="CM20" s="512"/>
      <c r="CN20" s="512"/>
      <c r="CO20" s="512"/>
      <c r="CP20" s="512"/>
      <c r="CQ20" s="512"/>
      <c r="CR20" s="512"/>
      <c r="CS20" s="512"/>
      <c r="CT20" s="512"/>
      <c r="CU20" s="512"/>
      <c r="CV20" s="512"/>
      <c r="CW20" s="512"/>
      <c r="CX20" s="512"/>
      <c r="CY20" s="512"/>
      <c r="CZ20" s="512"/>
      <c r="DA20" s="512"/>
      <c r="DB20" s="512"/>
      <c r="DC20" s="512"/>
      <c r="DD20" s="512"/>
      <c r="DE20" s="512"/>
      <c r="DF20" s="512"/>
      <c r="DG20" s="512"/>
      <c r="DH20" s="512"/>
      <c r="DI20" s="512"/>
      <c r="DJ20" s="512"/>
      <c r="DK20" s="512"/>
      <c r="DL20" s="512"/>
      <c r="DM20" s="512"/>
      <c r="DN20" s="512"/>
      <c r="DO20" s="512"/>
      <c r="DP20" s="512"/>
      <c r="DQ20" s="512"/>
      <c r="DR20" s="512"/>
      <c r="DS20" s="512"/>
      <c r="DT20" s="512"/>
      <c r="DU20" s="512"/>
      <c r="DV20" s="513"/>
      <c r="DW20" s="513"/>
      <c r="DX20" s="513"/>
      <c r="DY20" s="513"/>
      <c r="DZ20" s="513"/>
      <c r="EA20" s="124"/>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6.25" customHeight="1">
      <c r="A21" s="131">
        <v>15</v>
      </c>
      <c r="B21" s="505"/>
      <c r="C21" s="505"/>
      <c r="D21" s="505"/>
      <c r="E21" s="505"/>
      <c r="F21" s="505"/>
      <c r="G21" s="505"/>
      <c r="H21" s="505"/>
      <c r="I21" s="505"/>
      <c r="J21" s="505"/>
      <c r="K21" s="505"/>
      <c r="L21" s="505"/>
      <c r="M21" s="505"/>
      <c r="N21" s="505"/>
      <c r="O21" s="505"/>
      <c r="P21" s="505"/>
      <c r="Q21" s="506"/>
      <c r="R21" s="506"/>
      <c r="S21" s="506"/>
      <c r="T21" s="506"/>
      <c r="U21" s="506"/>
      <c r="V21" s="507"/>
      <c r="W21" s="507"/>
      <c r="X21" s="507"/>
      <c r="Y21" s="507"/>
      <c r="Z21" s="507"/>
      <c r="AA21" s="508"/>
      <c r="AB21" s="508"/>
      <c r="AC21" s="508"/>
      <c r="AD21" s="508"/>
      <c r="AE21" s="508"/>
      <c r="AF21" s="509"/>
      <c r="AG21" s="509"/>
      <c r="AH21" s="509"/>
      <c r="AI21" s="509"/>
      <c r="AJ21" s="509"/>
      <c r="AK21" s="510"/>
      <c r="AL21" s="510"/>
      <c r="AM21" s="510"/>
      <c r="AN21" s="510"/>
      <c r="AO21" s="510"/>
      <c r="AP21" s="507"/>
      <c r="AQ21" s="507"/>
      <c r="AR21" s="507"/>
      <c r="AS21" s="507"/>
      <c r="AT21" s="507"/>
      <c r="AU21" s="511"/>
      <c r="AV21" s="511"/>
      <c r="AW21" s="511"/>
      <c r="AX21" s="511"/>
      <c r="AY21" s="511"/>
      <c r="AZ21" s="122"/>
      <c r="BA21" s="122"/>
      <c r="BB21" s="122"/>
      <c r="BC21" s="122"/>
      <c r="BD21" s="122"/>
      <c r="BE21" s="123"/>
      <c r="BF21" s="123"/>
      <c r="BG21" s="123"/>
      <c r="BH21" s="123"/>
      <c r="BI21" s="123"/>
      <c r="BJ21" s="123"/>
      <c r="BK21" s="123"/>
      <c r="BL21" s="123"/>
      <c r="BM21" s="123"/>
      <c r="BN21" s="123"/>
      <c r="BO21" s="123"/>
      <c r="BP21" s="123"/>
      <c r="BQ21" s="132">
        <v>15</v>
      </c>
      <c r="BR21" s="133"/>
      <c r="BS21" s="505"/>
      <c r="BT21" s="505"/>
      <c r="BU21" s="505"/>
      <c r="BV21" s="505"/>
      <c r="BW21" s="505"/>
      <c r="BX21" s="505"/>
      <c r="BY21" s="505"/>
      <c r="BZ21" s="505"/>
      <c r="CA21" s="505"/>
      <c r="CB21" s="505"/>
      <c r="CC21" s="505"/>
      <c r="CD21" s="505"/>
      <c r="CE21" s="505"/>
      <c r="CF21" s="505"/>
      <c r="CG21" s="505"/>
      <c r="CH21" s="512"/>
      <c r="CI21" s="512"/>
      <c r="CJ21" s="512"/>
      <c r="CK21" s="512"/>
      <c r="CL21" s="512"/>
      <c r="CM21" s="512"/>
      <c r="CN21" s="512"/>
      <c r="CO21" s="512"/>
      <c r="CP21" s="512"/>
      <c r="CQ21" s="512"/>
      <c r="CR21" s="512"/>
      <c r="CS21" s="512"/>
      <c r="CT21" s="512"/>
      <c r="CU21" s="512"/>
      <c r="CV21" s="512"/>
      <c r="CW21" s="512"/>
      <c r="CX21" s="512"/>
      <c r="CY21" s="512"/>
      <c r="CZ21" s="512"/>
      <c r="DA21" s="512"/>
      <c r="DB21" s="512"/>
      <c r="DC21" s="512"/>
      <c r="DD21" s="512"/>
      <c r="DE21" s="512"/>
      <c r="DF21" s="512"/>
      <c r="DG21" s="512"/>
      <c r="DH21" s="512"/>
      <c r="DI21" s="512"/>
      <c r="DJ21" s="512"/>
      <c r="DK21" s="512"/>
      <c r="DL21" s="512"/>
      <c r="DM21" s="512"/>
      <c r="DN21" s="512"/>
      <c r="DO21" s="512"/>
      <c r="DP21" s="512"/>
      <c r="DQ21" s="512"/>
      <c r="DR21" s="512"/>
      <c r="DS21" s="512"/>
      <c r="DT21" s="512"/>
      <c r="DU21" s="512"/>
      <c r="DV21" s="513"/>
      <c r="DW21" s="513"/>
      <c r="DX21" s="513"/>
      <c r="DY21" s="513"/>
      <c r="DZ21" s="513"/>
      <c r="EA21" s="124"/>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6.25" customHeight="1">
      <c r="A22" s="131">
        <v>16</v>
      </c>
      <c r="B22" s="505"/>
      <c r="C22" s="505"/>
      <c r="D22" s="505"/>
      <c r="E22" s="505"/>
      <c r="F22" s="505"/>
      <c r="G22" s="505"/>
      <c r="H22" s="505"/>
      <c r="I22" s="505"/>
      <c r="J22" s="505"/>
      <c r="K22" s="505"/>
      <c r="L22" s="505"/>
      <c r="M22" s="505"/>
      <c r="N22" s="505"/>
      <c r="O22" s="505"/>
      <c r="P22" s="505"/>
      <c r="Q22" s="514"/>
      <c r="R22" s="514"/>
      <c r="S22" s="514"/>
      <c r="T22" s="514"/>
      <c r="U22" s="514"/>
      <c r="V22" s="515"/>
      <c r="W22" s="515"/>
      <c r="X22" s="515"/>
      <c r="Y22" s="515"/>
      <c r="Z22" s="515"/>
      <c r="AA22" s="516"/>
      <c r="AB22" s="516"/>
      <c r="AC22" s="516"/>
      <c r="AD22" s="516"/>
      <c r="AE22" s="516"/>
      <c r="AF22" s="509"/>
      <c r="AG22" s="509"/>
      <c r="AH22" s="509"/>
      <c r="AI22" s="509"/>
      <c r="AJ22" s="509"/>
      <c r="AK22" s="517"/>
      <c r="AL22" s="517"/>
      <c r="AM22" s="517"/>
      <c r="AN22" s="517"/>
      <c r="AO22" s="517"/>
      <c r="AP22" s="515"/>
      <c r="AQ22" s="515"/>
      <c r="AR22" s="515"/>
      <c r="AS22" s="515"/>
      <c r="AT22" s="515"/>
      <c r="AU22" s="518"/>
      <c r="AV22" s="518"/>
      <c r="AW22" s="518"/>
      <c r="AX22" s="518"/>
      <c r="AY22" s="518"/>
      <c r="AZ22" s="519" t="s">
        <v>282</v>
      </c>
      <c r="BA22" s="519"/>
      <c r="BB22" s="519"/>
      <c r="BC22" s="519"/>
      <c r="BD22" s="519"/>
      <c r="BE22" s="123"/>
      <c r="BF22" s="123"/>
      <c r="BG22" s="123"/>
      <c r="BH22" s="123"/>
      <c r="BI22" s="123"/>
      <c r="BJ22" s="123"/>
      <c r="BK22" s="123"/>
      <c r="BL22" s="123"/>
      <c r="BM22" s="123"/>
      <c r="BN22" s="123"/>
      <c r="BO22" s="123"/>
      <c r="BP22" s="123"/>
      <c r="BQ22" s="132">
        <v>16</v>
      </c>
      <c r="BR22" s="133"/>
      <c r="BS22" s="505"/>
      <c r="BT22" s="505"/>
      <c r="BU22" s="505"/>
      <c r="BV22" s="505"/>
      <c r="BW22" s="505"/>
      <c r="BX22" s="505"/>
      <c r="BY22" s="505"/>
      <c r="BZ22" s="505"/>
      <c r="CA22" s="505"/>
      <c r="CB22" s="505"/>
      <c r="CC22" s="505"/>
      <c r="CD22" s="505"/>
      <c r="CE22" s="505"/>
      <c r="CF22" s="505"/>
      <c r="CG22" s="505"/>
      <c r="CH22" s="512"/>
      <c r="CI22" s="512"/>
      <c r="CJ22" s="512"/>
      <c r="CK22" s="512"/>
      <c r="CL22" s="512"/>
      <c r="CM22" s="512"/>
      <c r="CN22" s="512"/>
      <c r="CO22" s="512"/>
      <c r="CP22" s="512"/>
      <c r="CQ22" s="512"/>
      <c r="CR22" s="512"/>
      <c r="CS22" s="512"/>
      <c r="CT22" s="512"/>
      <c r="CU22" s="512"/>
      <c r="CV22" s="512"/>
      <c r="CW22" s="512"/>
      <c r="CX22" s="512"/>
      <c r="CY22" s="512"/>
      <c r="CZ22" s="512"/>
      <c r="DA22" s="512"/>
      <c r="DB22" s="512"/>
      <c r="DC22" s="512"/>
      <c r="DD22" s="512"/>
      <c r="DE22" s="512"/>
      <c r="DF22" s="512"/>
      <c r="DG22" s="512"/>
      <c r="DH22" s="512"/>
      <c r="DI22" s="512"/>
      <c r="DJ22" s="512"/>
      <c r="DK22" s="512"/>
      <c r="DL22" s="512"/>
      <c r="DM22" s="512"/>
      <c r="DN22" s="512"/>
      <c r="DO22" s="512"/>
      <c r="DP22" s="512"/>
      <c r="DQ22" s="512"/>
      <c r="DR22" s="512"/>
      <c r="DS22" s="512"/>
      <c r="DT22" s="512"/>
      <c r="DU22" s="512"/>
      <c r="DV22" s="513"/>
      <c r="DW22" s="513"/>
      <c r="DX22" s="513"/>
      <c r="DY22" s="513"/>
      <c r="DZ22" s="513"/>
      <c r="EA22" s="124"/>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6.25" customHeight="1">
      <c r="A23" s="134" t="s">
        <v>283</v>
      </c>
      <c r="B23" s="520" t="s">
        <v>284</v>
      </c>
      <c r="C23" s="520"/>
      <c r="D23" s="520"/>
      <c r="E23" s="520"/>
      <c r="F23" s="520"/>
      <c r="G23" s="520"/>
      <c r="H23" s="520"/>
      <c r="I23" s="520"/>
      <c r="J23" s="520"/>
      <c r="K23" s="520"/>
      <c r="L23" s="520"/>
      <c r="M23" s="520"/>
      <c r="N23" s="520"/>
      <c r="O23" s="520"/>
      <c r="P23" s="520"/>
      <c r="Q23" s="521">
        <f>Q7</f>
        <v>19200</v>
      </c>
      <c r="R23" s="521"/>
      <c r="S23" s="521"/>
      <c r="T23" s="521"/>
      <c r="U23" s="521"/>
      <c r="V23" s="521">
        <f>V7</f>
        <v>18396</v>
      </c>
      <c r="W23" s="521"/>
      <c r="X23" s="521"/>
      <c r="Y23" s="521"/>
      <c r="Z23" s="521"/>
      <c r="AA23" s="521">
        <f>AA7</f>
        <v>804</v>
      </c>
      <c r="AB23" s="521"/>
      <c r="AC23" s="521"/>
      <c r="AD23" s="521"/>
      <c r="AE23" s="521"/>
      <c r="AF23" s="522">
        <v>745</v>
      </c>
      <c r="AG23" s="522"/>
      <c r="AH23" s="522"/>
      <c r="AI23" s="522"/>
      <c r="AJ23" s="522"/>
      <c r="AK23" s="523"/>
      <c r="AL23" s="523"/>
      <c r="AM23" s="523"/>
      <c r="AN23" s="523"/>
      <c r="AO23" s="523"/>
      <c r="AP23" s="524">
        <f>AP7</f>
        <v>16396</v>
      </c>
      <c r="AQ23" s="524"/>
      <c r="AR23" s="524"/>
      <c r="AS23" s="524"/>
      <c r="AT23" s="524"/>
      <c r="AU23" s="525"/>
      <c r="AV23" s="525"/>
      <c r="AW23" s="525"/>
      <c r="AX23" s="525"/>
      <c r="AY23" s="525"/>
      <c r="AZ23" s="522" t="s">
        <v>46</v>
      </c>
      <c r="BA23" s="522"/>
      <c r="BB23" s="522"/>
      <c r="BC23" s="522"/>
      <c r="BD23" s="522"/>
      <c r="BE23" s="123"/>
      <c r="BF23" s="123"/>
      <c r="BG23" s="123"/>
      <c r="BH23" s="123"/>
      <c r="BI23" s="123"/>
      <c r="BJ23" s="123"/>
      <c r="BK23" s="123"/>
      <c r="BL23" s="123"/>
      <c r="BM23" s="123"/>
      <c r="BN23" s="123"/>
      <c r="BO23" s="123"/>
      <c r="BP23" s="123"/>
      <c r="BQ23" s="132">
        <v>17</v>
      </c>
      <c r="BR23" s="133"/>
      <c r="BS23" s="505"/>
      <c r="BT23" s="505"/>
      <c r="BU23" s="505"/>
      <c r="BV23" s="505"/>
      <c r="BW23" s="505"/>
      <c r="BX23" s="505"/>
      <c r="BY23" s="505"/>
      <c r="BZ23" s="505"/>
      <c r="CA23" s="505"/>
      <c r="CB23" s="505"/>
      <c r="CC23" s="505"/>
      <c r="CD23" s="505"/>
      <c r="CE23" s="505"/>
      <c r="CF23" s="505"/>
      <c r="CG23" s="505"/>
      <c r="CH23" s="512"/>
      <c r="CI23" s="512"/>
      <c r="CJ23" s="512"/>
      <c r="CK23" s="512"/>
      <c r="CL23" s="512"/>
      <c r="CM23" s="512"/>
      <c r="CN23" s="512"/>
      <c r="CO23" s="512"/>
      <c r="CP23" s="512"/>
      <c r="CQ23" s="512"/>
      <c r="CR23" s="512"/>
      <c r="CS23" s="512"/>
      <c r="CT23" s="512"/>
      <c r="CU23" s="512"/>
      <c r="CV23" s="512"/>
      <c r="CW23" s="512"/>
      <c r="CX23" s="512"/>
      <c r="CY23" s="512"/>
      <c r="CZ23" s="512"/>
      <c r="DA23" s="512"/>
      <c r="DB23" s="512"/>
      <c r="DC23" s="512"/>
      <c r="DD23" s="512"/>
      <c r="DE23" s="512"/>
      <c r="DF23" s="512"/>
      <c r="DG23" s="512"/>
      <c r="DH23" s="512"/>
      <c r="DI23" s="512"/>
      <c r="DJ23" s="512"/>
      <c r="DK23" s="512"/>
      <c r="DL23" s="512"/>
      <c r="DM23" s="512"/>
      <c r="DN23" s="512"/>
      <c r="DO23" s="512"/>
      <c r="DP23" s="512"/>
      <c r="DQ23" s="512"/>
      <c r="DR23" s="512"/>
      <c r="DS23" s="512"/>
      <c r="DT23" s="512"/>
      <c r="DU23" s="512"/>
      <c r="DV23" s="513"/>
      <c r="DW23" s="513"/>
      <c r="DX23" s="513"/>
      <c r="DY23" s="513"/>
      <c r="DZ23" s="513"/>
      <c r="EA23" s="124"/>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6.25" customHeight="1">
      <c r="A24" s="526" t="s">
        <v>285</v>
      </c>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122"/>
      <c r="BA24" s="122"/>
      <c r="BB24" s="122"/>
      <c r="BC24" s="122"/>
      <c r="BD24" s="122"/>
      <c r="BE24" s="123"/>
      <c r="BF24" s="123"/>
      <c r="BG24" s="123"/>
      <c r="BH24" s="123"/>
      <c r="BI24" s="123"/>
      <c r="BJ24" s="123"/>
      <c r="BK24" s="123"/>
      <c r="BL24" s="123"/>
      <c r="BM24" s="123"/>
      <c r="BN24" s="123"/>
      <c r="BO24" s="123"/>
      <c r="BP24" s="123"/>
      <c r="BQ24" s="132">
        <v>18</v>
      </c>
      <c r="BR24" s="133"/>
      <c r="BS24" s="505"/>
      <c r="BT24" s="505"/>
      <c r="BU24" s="505"/>
      <c r="BV24" s="505"/>
      <c r="BW24" s="505"/>
      <c r="BX24" s="505"/>
      <c r="BY24" s="505"/>
      <c r="BZ24" s="505"/>
      <c r="CA24" s="505"/>
      <c r="CB24" s="505"/>
      <c r="CC24" s="505"/>
      <c r="CD24" s="505"/>
      <c r="CE24" s="505"/>
      <c r="CF24" s="505"/>
      <c r="CG24" s="505"/>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3"/>
      <c r="DW24" s="513"/>
      <c r="DX24" s="513"/>
      <c r="DY24" s="513"/>
      <c r="DZ24" s="513"/>
      <c r="EA24" s="1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117" customFormat="1" ht="26.25" customHeight="1">
      <c r="A25" s="488" t="s">
        <v>286</v>
      </c>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122"/>
      <c r="BK25" s="122"/>
      <c r="BL25" s="122"/>
      <c r="BM25" s="122"/>
      <c r="BN25" s="122"/>
      <c r="BO25" s="113"/>
      <c r="BP25" s="113"/>
      <c r="BQ25" s="132">
        <v>19</v>
      </c>
      <c r="BR25" s="133"/>
      <c r="BS25" s="505"/>
      <c r="BT25" s="505"/>
      <c r="BU25" s="505"/>
      <c r="BV25" s="505"/>
      <c r="BW25" s="505"/>
      <c r="BX25" s="505"/>
      <c r="BY25" s="505"/>
      <c r="BZ25" s="505"/>
      <c r="CA25" s="505"/>
      <c r="CB25" s="505"/>
      <c r="CC25" s="505"/>
      <c r="CD25" s="505"/>
      <c r="CE25" s="505"/>
      <c r="CF25" s="505"/>
      <c r="CG25" s="505"/>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3"/>
      <c r="DW25" s="513"/>
      <c r="DX25" s="513"/>
      <c r="DY25" s="513"/>
      <c r="DZ25" s="513"/>
      <c r="EA25" s="116"/>
    </row>
    <row r="26" spans="1:1024" ht="26.25" customHeight="1">
      <c r="A26" s="489" t="s">
        <v>112</v>
      </c>
      <c r="B26" s="489"/>
      <c r="C26" s="489"/>
      <c r="D26" s="489"/>
      <c r="E26" s="489"/>
      <c r="F26" s="489"/>
      <c r="G26" s="489"/>
      <c r="H26" s="489"/>
      <c r="I26" s="489"/>
      <c r="J26" s="489"/>
      <c r="K26" s="489"/>
      <c r="L26" s="489"/>
      <c r="M26" s="489"/>
      <c r="N26" s="489"/>
      <c r="O26" s="489"/>
      <c r="P26" s="489"/>
      <c r="Q26" s="490" t="s">
        <v>287</v>
      </c>
      <c r="R26" s="490"/>
      <c r="S26" s="490"/>
      <c r="T26" s="490"/>
      <c r="U26" s="490"/>
      <c r="V26" s="490" t="s">
        <v>288</v>
      </c>
      <c r="W26" s="490"/>
      <c r="X26" s="490"/>
      <c r="Y26" s="490"/>
      <c r="Z26" s="490"/>
      <c r="AA26" s="491" t="s">
        <v>289</v>
      </c>
      <c r="AB26" s="491"/>
      <c r="AC26" s="491"/>
      <c r="AD26" s="491"/>
      <c r="AE26" s="491"/>
      <c r="AF26" s="527" t="s">
        <v>290</v>
      </c>
      <c r="AG26" s="527"/>
      <c r="AH26" s="527"/>
      <c r="AI26" s="527"/>
      <c r="AJ26" s="527"/>
      <c r="AK26" s="493" t="s">
        <v>267</v>
      </c>
      <c r="AL26" s="493"/>
      <c r="AM26" s="493"/>
      <c r="AN26" s="493"/>
      <c r="AO26" s="493"/>
      <c r="AP26" s="490" t="s">
        <v>291</v>
      </c>
      <c r="AQ26" s="490"/>
      <c r="AR26" s="490"/>
      <c r="AS26" s="490"/>
      <c r="AT26" s="490"/>
      <c r="AU26" s="490" t="s">
        <v>292</v>
      </c>
      <c r="AV26" s="490"/>
      <c r="AW26" s="490"/>
      <c r="AX26" s="490"/>
      <c r="AY26" s="490"/>
      <c r="AZ26" s="490" t="s">
        <v>293</v>
      </c>
      <c r="BA26" s="490"/>
      <c r="BB26" s="490"/>
      <c r="BC26" s="490"/>
      <c r="BD26" s="490"/>
      <c r="BE26" s="494" t="s">
        <v>269</v>
      </c>
      <c r="BF26" s="494"/>
      <c r="BG26" s="494"/>
      <c r="BH26" s="494"/>
      <c r="BI26" s="494"/>
      <c r="BJ26" s="122"/>
      <c r="BK26" s="122"/>
      <c r="BL26" s="122"/>
      <c r="BM26" s="122"/>
      <c r="BN26" s="122"/>
      <c r="BO26" s="113"/>
      <c r="BP26" s="113"/>
      <c r="BQ26" s="132">
        <v>20</v>
      </c>
      <c r="BR26" s="133"/>
      <c r="BS26" s="505"/>
      <c r="BT26" s="505"/>
      <c r="BU26" s="505"/>
      <c r="BV26" s="505"/>
      <c r="BW26" s="505"/>
      <c r="BX26" s="505"/>
      <c r="BY26" s="505"/>
      <c r="BZ26" s="505"/>
      <c r="CA26" s="505"/>
      <c r="CB26" s="505"/>
      <c r="CC26" s="505"/>
      <c r="CD26" s="505"/>
      <c r="CE26" s="505"/>
      <c r="CF26" s="505"/>
      <c r="CG26" s="505"/>
      <c r="CH26" s="512"/>
      <c r="CI26" s="512"/>
      <c r="CJ26" s="512"/>
      <c r="CK26" s="512"/>
      <c r="CL26" s="512"/>
      <c r="CM26" s="512"/>
      <c r="CN26" s="512"/>
      <c r="CO26" s="512"/>
      <c r="CP26" s="512"/>
      <c r="CQ26" s="512"/>
      <c r="CR26" s="512"/>
      <c r="CS26" s="512"/>
      <c r="CT26" s="512"/>
      <c r="CU26" s="512"/>
      <c r="CV26" s="512"/>
      <c r="CW26" s="512"/>
      <c r="CX26" s="512"/>
      <c r="CY26" s="512"/>
      <c r="CZ26" s="512"/>
      <c r="DA26" s="512"/>
      <c r="DB26" s="512"/>
      <c r="DC26" s="512"/>
      <c r="DD26" s="512"/>
      <c r="DE26" s="512"/>
      <c r="DF26" s="512"/>
      <c r="DG26" s="512"/>
      <c r="DH26" s="512"/>
      <c r="DI26" s="512"/>
      <c r="DJ26" s="512"/>
      <c r="DK26" s="512"/>
      <c r="DL26" s="512"/>
      <c r="DM26" s="512"/>
      <c r="DN26" s="512"/>
      <c r="DO26" s="512"/>
      <c r="DP26" s="512"/>
      <c r="DQ26" s="512"/>
      <c r="DR26" s="512"/>
      <c r="DS26" s="512"/>
      <c r="DT26" s="512"/>
      <c r="DU26" s="512"/>
      <c r="DV26" s="513"/>
      <c r="DW26" s="513"/>
      <c r="DX26" s="513"/>
      <c r="DY26" s="513"/>
      <c r="DZ26" s="513"/>
      <c r="EA26" s="11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6.25" customHeight="1">
      <c r="A27" s="489"/>
      <c r="B27" s="489"/>
      <c r="C27" s="489"/>
      <c r="D27" s="489"/>
      <c r="E27" s="489"/>
      <c r="F27" s="489"/>
      <c r="G27" s="489"/>
      <c r="H27" s="489"/>
      <c r="I27" s="489"/>
      <c r="J27" s="489"/>
      <c r="K27" s="489"/>
      <c r="L27" s="489"/>
      <c r="M27" s="489"/>
      <c r="N27" s="489"/>
      <c r="O27" s="489"/>
      <c r="P27" s="489"/>
      <c r="Q27" s="490"/>
      <c r="R27" s="490"/>
      <c r="S27" s="490"/>
      <c r="T27" s="490"/>
      <c r="U27" s="490"/>
      <c r="V27" s="490"/>
      <c r="W27" s="490"/>
      <c r="X27" s="490"/>
      <c r="Y27" s="490"/>
      <c r="Z27" s="490"/>
      <c r="AA27" s="491"/>
      <c r="AB27" s="491"/>
      <c r="AC27" s="491"/>
      <c r="AD27" s="491"/>
      <c r="AE27" s="491"/>
      <c r="AF27" s="527"/>
      <c r="AG27" s="527"/>
      <c r="AH27" s="527"/>
      <c r="AI27" s="527"/>
      <c r="AJ27" s="527"/>
      <c r="AK27" s="493"/>
      <c r="AL27" s="493"/>
      <c r="AM27" s="493"/>
      <c r="AN27" s="493"/>
      <c r="AO27" s="493"/>
      <c r="AP27" s="490"/>
      <c r="AQ27" s="490"/>
      <c r="AR27" s="490"/>
      <c r="AS27" s="490"/>
      <c r="AT27" s="490"/>
      <c r="AU27" s="490"/>
      <c r="AV27" s="490"/>
      <c r="AW27" s="490"/>
      <c r="AX27" s="490"/>
      <c r="AY27" s="490"/>
      <c r="AZ27" s="490"/>
      <c r="BA27" s="490"/>
      <c r="BB27" s="490"/>
      <c r="BC27" s="490"/>
      <c r="BD27" s="490"/>
      <c r="BE27" s="494"/>
      <c r="BF27" s="494"/>
      <c r="BG27" s="494"/>
      <c r="BH27" s="494"/>
      <c r="BI27" s="494"/>
      <c r="BJ27" s="122"/>
      <c r="BK27" s="122"/>
      <c r="BL27" s="122"/>
      <c r="BM27" s="122"/>
      <c r="BN27" s="122"/>
      <c r="BO27" s="113"/>
      <c r="BP27" s="113"/>
      <c r="BQ27" s="132">
        <v>21</v>
      </c>
      <c r="BR27" s="133"/>
      <c r="BS27" s="505"/>
      <c r="BT27" s="505"/>
      <c r="BU27" s="505"/>
      <c r="BV27" s="505"/>
      <c r="BW27" s="505"/>
      <c r="BX27" s="505"/>
      <c r="BY27" s="505"/>
      <c r="BZ27" s="505"/>
      <c r="CA27" s="505"/>
      <c r="CB27" s="505"/>
      <c r="CC27" s="505"/>
      <c r="CD27" s="505"/>
      <c r="CE27" s="505"/>
      <c r="CF27" s="505"/>
      <c r="CG27" s="505"/>
      <c r="CH27" s="512"/>
      <c r="CI27" s="512"/>
      <c r="CJ27" s="512"/>
      <c r="CK27" s="512"/>
      <c r="CL27" s="512"/>
      <c r="CM27" s="512"/>
      <c r="CN27" s="512"/>
      <c r="CO27" s="512"/>
      <c r="CP27" s="512"/>
      <c r="CQ27" s="512"/>
      <c r="CR27" s="512"/>
      <c r="CS27" s="512"/>
      <c r="CT27" s="512"/>
      <c r="CU27" s="512"/>
      <c r="CV27" s="512"/>
      <c r="CW27" s="512"/>
      <c r="CX27" s="512"/>
      <c r="CY27" s="512"/>
      <c r="CZ27" s="512"/>
      <c r="DA27" s="512"/>
      <c r="DB27" s="512"/>
      <c r="DC27" s="512"/>
      <c r="DD27" s="512"/>
      <c r="DE27" s="512"/>
      <c r="DF27" s="512"/>
      <c r="DG27" s="512"/>
      <c r="DH27" s="512"/>
      <c r="DI27" s="512"/>
      <c r="DJ27" s="512"/>
      <c r="DK27" s="512"/>
      <c r="DL27" s="512"/>
      <c r="DM27" s="512"/>
      <c r="DN27" s="512"/>
      <c r="DO27" s="512"/>
      <c r="DP27" s="512"/>
      <c r="DQ27" s="512"/>
      <c r="DR27" s="512"/>
      <c r="DS27" s="512"/>
      <c r="DT27" s="512"/>
      <c r="DU27" s="512"/>
      <c r="DV27" s="513"/>
      <c r="DW27" s="513"/>
      <c r="DX27" s="513"/>
      <c r="DY27" s="513"/>
      <c r="DZ27" s="513"/>
      <c r="EA27" s="116"/>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6.25" customHeight="1">
      <c r="A28" s="135">
        <v>1</v>
      </c>
      <c r="B28" s="496" t="s">
        <v>294</v>
      </c>
      <c r="C28" s="496"/>
      <c r="D28" s="496"/>
      <c r="E28" s="496"/>
      <c r="F28" s="496"/>
      <c r="G28" s="496"/>
      <c r="H28" s="496"/>
      <c r="I28" s="496"/>
      <c r="J28" s="496"/>
      <c r="K28" s="496"/>
      <c r="L28" s="496"/>
      <c r="M28" s="496"/>
      <c r="N28" s="496"/>
      <c r="O28" s="496"/>
      <c r="P28" s="496"/>
      <c r="Q28" s="528">
        <v>4965</v>
      </c>
      <c r="R28" s="528"/>
      <c r="S28" s="528"/>
      <c r="T28" s="528"/>
      <c r="U28" s="528"/>
      <c r="V28" s="529">
        <v>4714</v>
      </c>
      <c r="W28" s="529"/>
      <c r="X28" s="529"/>
      <c r="Y28" s="529"/>
      <c r="Z28" s="529"/>
      <c r="AA28" s="530">
        <f>Q28-V28</f>
        <v>251</v>
      </c>
      <c r="AB28" s="530"/>
      <c r="AC28" s="530"/>
      <c r="AD28" s="530"/>
      <c r="AE28" s="530"/>
      <c r="AF28" s="531">
        <v>251</v>
      </c>
      <c r="AG28" s="531"/>
      <c r="AH28" s="531"/>
      <c r="AI28" s="531"/>
      <c r="AJ28" s="531"/>
      <c r="AK28" s="532">
        <v>300</v>
      </c>
      <c r="AL28" s="532"/>
      <c r="AM28" s="532"/>
      <c r="AN28" s="532"/>
      <c r="AO28" s="532"/>
      <c r="AP28" s="529" t="s">
        <v>46</v>
      </c>
      <c r="AQ28" s="529"/>
      <c r="AR28" s="529"/>
      <c r="AS28" s="529"/>
      <c r="AT28" s="529"/>
      <c r="AU28" s="529" t="s">
        <v>46</v>
      </c>
      <c r="AV28" s="529"/>
      <c r="AW28" s="529"/>
      <c r="AX28" s="529"/>
      <c r="AY28" s="529"/>
      <c r="AZ28" s="529" t="s">
        <v>46</v>
      </c>
      <c r="BA28" s="529"/>
      <c r="BB28" s="529"/>
      <c r="BC28" s="529"/>
      <c r="BD28" s="529"/>
      <c r="BE28" s="533"/>
      <c r="BF28" s="533"/>
      <c r="BG28" s="533"/>
      <c r="BH28" s="533"/>
      <c r="BI28" s="533"/>
      <c r="BJ28" s="122"/>
      <c r="BK28" s="122"/>
      <c r="BL28" s="122"/>
      <c r="BM28" s="122"/>
      <c r="BN28" s="122"/>
      <c r="BO28" s="113"/>
      <c r="BP28" s="113"/>
      <c r="BQ28" s="132">
        <v>22</v>
      </c>
      <c r="BR28" s="133"/>
      <c r="BS28" s="505"/>
      <c r="BT28" s="505"/>
      <c r="BU28" s="505"/>
      <c r="BV28" s="505"/>
      <c r="BW28" s="505"/>
      <c r="BX28" s="505"/>
      <c r="BY28" s="505"/>
      <c r="BZ28" s="505"/>
      <c r="CA28" s="505"/>
      <c r="CB28" s="505"/>
      <c r="CC28" s="505"/>
      <c r="CD28" s="505"/>
      <c r="CE28" s="505"/>
      <c r="CF28" s="505"/>
      <c r="CG28" s="505"/>
      <c r="CH28" s="512"/>
      <c r="CI28" s="512"/>
      <c r="CJ28" s="512"/>
      <c r="CK28" s="512"/>
      <c r="CL28" s="512"/>
      <c r="CM28" s="512"/>
      <c r="CN28" s="512"/>
      <c r="CO28" s="512"/>
      <c r="CP28" s="512"/>
      <c r="CQ28" s="512"/>
      <c r="CR28" s="512"/>
      <c r="CS28" s="512"/>
      <c r="CT28" s="512"/>
      <c r="CU28" s="512"/>
      <c r="CV28" s="512"/>
      <c r="CW28" s="512"/>
      <c r="CX28" s="512"/>
      <c r="CY28" s="512"/>
      <c r="CZ28" s="512"/>
      <c r="DA28" s="512"/>
      <c r="DB28" s="512"/>
      <c r="DC28" s="512"/>
      <c r="DD28" s="512"/>
      <c r="DE28" s="512"/>
      <c r="DF28" s="512"/>
      <c r="DG28" s="512"/>
      <c r="DH28" s="512"/>
      <c r="DI28" s="512"/>
      <c r="DJ28" s="512"/>
      <c r="DK28" s="512"/>
      <c r="DL28" s="512"/>
      <c r="DM28" s="512"/>
      <c r="DN28" s="512"/>
      <c r="DO28" s="512"/>
      <c r="DP28" s="512"/>
      <c r="DQ28" s="512"/>
      <c r="DR28" s="512"/>
      <c r="DS28" s="512"/>
      <c r="DT28" s="512"/>
      <c r="DU28" s="512"/>
      <c r="DV28" s="513"/>
      <c r="DW28" s="513"/>
      <c r="DX28" s="513"/>
      <c r="DY28" s="513"/>
      <c r="DZ28" s="513"/>
      <c r="EA28" s="116"/>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6.25" customHeight="1">
      <c r="A29" s="135">
        <v>2</v>
      </c>
      <c r="B29" s="505" t="s">
        <v>295</v>
      </c>
      <c r="C29" s="505"/>
      <c r="D29" s="505"/>
      <c r="E29" s="505"/>
      <c r="F29" s="505"/>
      <c r="G29" s="505"/>
      <c r="H29" s="505"/>
      <c r="I29" s="505"/>
      <c r="J29" s="505"/>
      <c r="K29" s="505"/>
      <c r="L29" s="505"/>
      <c r="M29" s="505"/>
      <c r="N29" s="505"/>
      <c r="O29" s="505"/>
      <c r="P29" s="505"/>
      <c r="Q29" s="506">
        <v>4103</v>
      </c>
      <c r="R29" s="506"/>
      <c r="S29" s="506"/>
      <c r="T29" s="506"/>
      <c r="U29" s="506"/>
      <c r="V29" s="507">
        <v>4016</v>
      </c>
      <c r="W29" s="507"/>
      <c r="X29" s="507"/>
      <c r="Y29" s="507"/>
      <c r="Z29" s="507"/>
      <c r="AA29" s="534">
        <f>Q29-V29</f>
        <v>87</v>
      </c>
      <c r="AB29" s="534"/>
      <c r="AC29" s="534"/>
      <c r="AD29" s="534"/>
      <c r="AE29" s="534"/>
      <c r="AF29" s="509">
        <v>87</v>
      </c>
      <c r="AG29" s="509"/>
      <c r="AH29" s="509"/>
      <c r="AI29" s="509"/>
      <c r="AJ29" s="509"/>
      <c r="AK29" s="535">
        <v>557</v>
      </c>
      <c r="AL29" s="535"/>
      <c r="AM29" s="535"/>
      <c r="AN29" s="535"/>
      <c r="AO29" s="535"/>
      <c r="AP29" s="536">
        <v>8</v>
      </c>
      <c r="AQ29" s="536"/>
      <c r="AR29" s="536"/>
      <c r="AS29" s="536"/>
      <c r="AT29" s="536"/>
      <c r="AU29" s="536" t="s">
        <v>46</v>
      </c>
      <c r="AV29" s="536"/>
      <c r="AW29" s="536"/>
      <c r="AX29" s="536"/>
      <c r="AY29" s="536"/>
      <c r="AZ29" s="536" t="s">
        <v>46</v>
      </c>
      <c r="BA29" s="536"/>
      <c r="BB29" s="536"/>
      <c r="BC29" s="536"/>
      <c r="BD29" s="536"/>
      <c r="BE29" s="511"/>
      <c r="BF29" s="511"/>
      <c r="BG29" s="511"/>
      <c r="BH29" s="511"/>
      <c r="BI29" s="511"/>
      <c r="BJ29" s="122"/>
      <c r="BK29" s="122"/>
      <c r="BL29" s="122"/>
      <c r="BM29" s="122"/>
      <c r="BN29" s="122"/>
      <c r="BO29" s="113"/>
      <c r="BP29" s="113"/>
      <c r="BQ29" s="132">
        <v>23</v>
      </c>
      <c r="BR29" s="133"/>
      <c r="BS29" s="505"/>
      <c r="BT29" s="505"/>
      <c r="BU29" s="505"/>
      <c r="BV29" s="505"/>
      <c r="BW29" s="505"/>
      <c r="BX29" s="505"/>
      <c r="BY29" s="505"/>
      <c r="BZ29" s="505"/>
      <c r="CA29" s="505"/>
      <c r="CB29" s="505"/>
      <c r="CC29" s="505"/>
      <c r="CD29" s="505"/>
      <c r="CE29" s="505"/>
      <c r="CF29" s="505"/>
      <c r="CG29" s="505"/>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2"/>
      <c r="DV29" s="513"/>
      <c r="DW29" s="513"/>
      <c r="DX29" s="513"/>
      <c r="DY29" s="513"/>
      <c r="DZ29" s="513"/>
      <c r="EA29" s="116"/>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6.25" customHeight="1">
      <c r="A30" s="135">
        <v>3</v>
      </c>
      <c r="B30" s="505" t="s">
        <v>296</v>
      </c>
      <c r="C30" s="505"/>
      <c r="D30" s="505"/>
      <c r="E30" s="505"/>
      <c r="F30" s="505"/>
      <c r="G30" s="505"/>
      <c r="H30" s="505"/>
      <c r="I30" s="505"/>
      <c r="J30" s="505"/>
      <c r="K30" s="505"/>
      <c r="L30" s="505"/>
      <c r="M30" s="505"/>
      <c r="N30" s="505"/>
      <c r="O30" s="505"/>
      <c r="P30" s="505"/>
      <c r="Q30" s="506">
        <v>29</v>
      </c>
      <c r="R30" s="506"/>
      <c r="S30" s="506"/>
      <c r="T30" s="506"/>
      <c r="U30" s="506"/>
      <c r="V30" s="507">
        <v>22</v>
      </c>
      <c r="W30" s="507"/>
      <c r="X30" s="507"/>
      <c r="Y30" s="507"/>
      <c r="Z30" s="507"/>
      <c r="AA30" s="534">
        <f>Q30-V30</f>
        <v>7</v>
      </c>
      <c r="AB30" s="534"/>
      <c r="AC30" s="534"/>
      <c r="AD30" s="534"/>
      <c r="AE30" s="534"/>
      <c r="AF30" s="509">
        <v>7</v>
      </c>
      <c r="AG30" s="509"/>
      <c r="AH30" s="509"/>
      <c r="AI30" s="509"/>
      <c r="AJ30" s="509"/>
      <c r="AK30" s="535" t="s">
        <v>46</v>
      </c>
      <c r="AL30" s="535"/>
      <c r="AM30" s="535"/>
      <c r="AN30" s="535"/>
      <c r="AO30" s="535"/>
      <c r="AP30" s="536" t="s">
        <v>46</v>
      </c>
      <c r="AQ30" s="536"/>
      <c r="AR30" s="536"/>
      <c r="AS30" s="536"/>
      <c r="AT30" s="536"/>
      <c r="AU30" s="536" t="s">
        <v>46</v>
      </c>
      <c r="AV30" s="536"/>
      <c r="AW30" s="536"/>
      <c r="AX30" s="536"/>
      <c r="AY30" s="536"/>
      <c r="AZ30" s="536" t="s">
        <v>46</v>
      </c>
      <c r="BA30" s="536"/>
      <c r="BB30" s="536"/>
      <c r="BC30" s="536"/>
      <c r="BD30" s="536"/>
      <c r="BE30" s="511"/>
      <c r="BF30" s="511"/>
      <c r="BG30" s="511"/>
      <c r="BH30" s="511"/>
      <c r="BI30" s="511"/>
      <c r="BJ30" s="122"/>
      <c r="BK30" s="122"/>
      <c r="BL30" s="122"/>
      <c r="BM30" s="122"/>
      <c r="BN30" s="122"/>
      <c r="BO30" s="113"/>
      <c r="BP30" s="113"/>
      <c r="BQ30" s="132">
        <v>24</v>
      </c>
      <c r="BR30" s="133"/>
      <c r="BS30" s="505"/>
      <c r="BT30" s="505"/>
      <c r="BU30" s="505"/>
      <c r="BV30" s="505"/>
      <c r="BW30" s="505"/>
      <c r="BX30" s="505"/>
      <c r="BY30" s="505"/>
      <c r="BZ30" s="505"/>
      <c r="CA30" s="505"/>
      <c r="CB30" s="505"/>
      <c r="CC30" s="505"/>
      <c r="CD30" s="505"/>
      <c r="CE30" s="505"/>
      <c r="CF30" s="505"/>
      <c r="CG30" s="505"/>
      <c r="CH30" s="512"/>
      <c r="CI30" s="512"/>
      <c r="CJ30" s="512"/>
      <c r="CK30" s="512"/>
      <c r="CL30" s="512"/>
      <c r="CM30" s="512"/>
      <c r="CN30" s="512"/>
      <c r="CO30" s="512"/>
      <c r="CP30" s="512"/>
      <c r="CQ30" s="512"/>
      <c r="CR30" s="512"/>
      <c r="CS30" s="512"/>
      <c r="CT30" s="512"/>
      <c r="CU30" s="512"/>
      <c r="CV30" s="512"/>
      <c r="CW30" s="512"/>
      <c r="CX30" s="512"/>
      <c r="CY30" s="512"/>
      <c r="CZ30" s="512"/>
      <c r="DA30" s="512"/>
      <c r="DB30" s="512"/>
      <c r="DC30" s="512"/>
      <c r="DD30" s="512"/>
      <c r="DE30" s="512"/>
      <c r="DF30" s="512"/>
      <c r="DG30" s="512"/>
      <c r="DH30" s="512"/>
      <c r="DI30" s="512"/>
      <c r="DJ30" s="512"/>
      <c r="DK30" s="512"/>
      <c r="DL30" s="512"/>
      <c r="DM30" s="512"/>
      <c r="DN30" s="512"/>
      <c r="DO30" s="512"/>
      <c r="DP30" s="512"/>
      <c r="DQ30" s="512"/>
      <c r="DR30" s="512"/>
      <c r="DS30" s="512"/>
      <c r="DT30" s="512"/>
      <c r="DU30" s="512"/>
      <c r="DV30" s="513"/>
      <c r="DW30" s="513"/>
      <c r="DX30" s="513"/>
      <c r="DY30" s="513"/>
      <c r="DZ30" s="513"/>
      <c r="EA30" s="116"/>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6.25" customHeight="1">
      <c r="A31" s="135">
        <v>4</v>
      </c>
      <c r="B31" s="505" t="s">
        <v>297</v>
      </c>
      <c r="C31" s="505"/>
      <c r="D31" s="505"/>
      <c r="E31" s="505"/>
      <c r="F31" s="505"/>
      <c r="G31" s="505"/>
      <c r="H31" s="505"/>
      <c r="I31" s="505"/>
      <c r="J31" s="505"/>
      <c r="K31" s="505"/>
      <c r="L31" s="505"/>
      <c r="M31" s="505"/>
      <c r="N31" s="505"/>
      <c r="O31" s="505"/>
      <c r="P31" s="505"/>
      <c r="Q31" s="506">
        <v>475</v>
      </c>
      <c r="R31" s="506"/>
      <c r="S31" s="506"/>
      <c r="T31" s="506"/>
      <c r="U31" s="506"/>
      <c r="V31" s="507">
        <v>467</v>
      </c>
      <c r="W31" s="507"/>
      <c r="X31" s="507"/>
      <c r="Y31" s="507"/>
      <c r="Z31" s="507"/>
      <c r="AA31" s="534">
        <v>7</v>
      </c>
      <c r="AB31" s="534"/>
      <c r="AC31" s="534"/>
      <c r="AD31" s="534"/>
      <c r="AE31" s="534"/>
      <c r="AF31" s="509">
        <v>7</v>
      </c>
      <c r="AG31" s="509"/>
      <c r="AH31" s="509"/>
      <c r="AI31" s="509"/>
      <c r="AJ31" s="509"/>
      <c r="AK31" s="535">
        <v>147</v>
      </c>
      <c r="AL31" s="535"/>
      <c r="AM31" s="535"/>
      <c r="AN31" s="535"/>
      <c r="AO31" s="535"/>
      <c r="AP31" s="536" t="s">
        <v>46</v>
      </c>
      <c r="AQ31" s="536"/>
      <c r="AR31" s="536"/>
      <c r="AS31" s="536"/>
      <c r="AT31" s="536"/>
      <c r="AU31" s="536" t="s">
        <v>46</v>
      </c>
      <c r="AV31" s="536"/>
      <c r="AW31" s="536"/>
      <c r="AX31" s="536"/>
      <c r="AY31" s="536"/>
      <c r="AZ31" s="536" t="s">
        <v>46</v>
      </c>
      <c r="BA31" s="536"/>
      <c r="BB31" s="536"/>
      <c r="BC31" s="536"/>
      <c r="BD31" s="536"/>
      <c r="BE31" s="511"/>
      <c r="BF31" s="511"/>
      <c r="BG31" s="511"/>
      <c r="BH31" s="511"/>
      <c r="BI31" s="511"/>
      <c r="BJ31" s="122"/>
      <c r="BK31" s="122"/>
      <c r="BL31" s="122"/>
      <c r="BM31" s="122"/>
      <c r="BN31" s="122"/>
      <c r="BO31" s="113"/>
      <c r="BP31" s="113"/>
      <c r="BQ31" s="132">
        <v>25</v>
      </c>
      <c r="BR31" s="133"/>
      <c r="BS31" s="505"/>
      <c r="BT31" s="505"/>
      <c r="BU31" s="505"/>
      <c r="BV31" s="505"/>
      <c r="BW31" s="505"/>
      <c r="BX31" s="505"/>
      <c r="BY31" s="505"/>
      <c r="BZ31" s="505"/>
      <c r="CA31" s="505"/>
      <c r="CB31" s="505"/>
      <c r="CC31" s="505"/>
      <c r="CD31" s="505"/>
      <c r="CE31" s="505"/>
      <c r="CF31" s="505"/>
      <c r="CG31" s="505"/>
      <c r="CH31" s="512"/>
      <c r="CI31" s="512"/>
      <c r="CJ31" s="512"/>
      <c r="CK31" s="512"/>
      <c r="CL31" s="512"/>
      <c r="CM31" s="512"/>
      <c r="CN31" s="512"/>
      <c r="CO31" s="512"/>
      <c r="CP31" s="512"/>
      <c r="CQ31" s="512"/>
      <c r="CR31" s="512"/>
      <c r="CS31" s="512"/>
      <c r="CT31" s="512"/>
      <c r="CU31" s="512"/>
      <c r="CV31" s="512"/>
      <c r="CW31" s="512"/>
      <c r="CX31" s="512"/>
      <c r="CY31" s="512"/>
      <c r="CZ31" s="512"/>
      <c r="DA31" s="512"/>
      <c r="DB31" s="512"/>
      <c r="DC31" s="512"/>
      <c r="DD31" s="512"/>
      <c r="DE31" s="512"/>
      <c r="DF31" s="512"/>
      <c r="DG31" s="512"/>
      <c r="DH31" s="512"/>
      <c r="DI31" s="512"/>
      <c r="DJ31" s="512"/>
      <c r="DK31" s="512"/>
      <c r="DL31" s="512"/>
      <c r="DM31" s="512"/>
      <c r="DN31" s="512"/>
      <c r="DO31" s="512"/>
      <c r="DP31" s="512"/>
      <c r="DQ31" s="512"/>
      <c r="DR31" s="512"/>
      <c r="DS31" s="512"/>
      <c r="DT31" s="512"/>
      <c r="DU31" s="512"/>
      <c r="DV31" s="513"/>
      <c r="DW31" s="513"/>
      <c r="DX31" s="513"/>
      <c r="DY31" s="513"/>
      <c r="DZ31" s="513"/>
      <c r="EA31" s="116"/>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6.25" customHeight="1">
      <c r="A32" s="135">
        <v>5</v>
      </c>
      <c r="B32" s="505" t="s">
        <v>298</v>
      </c>
      <c r="C32" s="505"/>
      <c r="D32" s="505"/>
      <c r="E32" s="505"/>
      <c r="F32" s="505"/>
      <c r="G32" s="505"/>
      <c r="H32" s="505"/>
      <c r="I32" s="505"/>
      <c r="J32" s="505"/>
      <c r="K32" s="505"/>
      <c r="L32" s="505"/>
      <c r="M32" s="505"/>
      <c r="N32" s="505"/>
      <c r="O32" s="505"/>
      <c r="P32" s="505"/>
      <c r="Q32" s="506">
        <v>1055</v>
      </c>
      <c r="R32" s="506"/>
      <c r="S32" s="506"/>
      <c r="T32" s="506"/>
      <c r="U32" s="506"/>
      <c r="V32" s="507">
        <v>928</v>
      </c>
      <c r="W32" s="507"/>
      <c r="X32" s="507"/>
      <c r="Y32" s="507"/>
      <c r="Z32" s="507"/>
      <c r="AA32" s="534">
        <v>127</v>
      </c>
      <c r="AB32" s="534"/>
      <c r="AC32" s="534"/>
      <c r="AD32" s="534"/>
      <c r="AE32" s="534"/>
      <c r="AF32" s="509">
        <v>899</v>
      </c>
      <c r="AG32" s="509"/>
      <c r="AH32" s="509"/>
      <c r="AI32" s="509"/>
      <c r="AJ32" s="509"/>
      <c r="AK32" s="535">
        <v>6</v>
      </c>
      <c r="AL32" s="535"/>
      <c r="AM32" s="535"/>
      <c r="AN32" s="535"/>
      <c r="AO32" s="535"/>
      <c r="AP32" s="536">
        <v>1393</v>
      </c>
      <c r="AQ32" s="536"/>
      <c r="AR32" s="536"/>
      <c r="AS32" s="536"/>
      <c r="AT32" s="536"/>
      <c r="AU32" s="536" t="s">
        <v>46</v>
      </c>
      <c r="AV32" s="536"/>
      <c r="AW32" s="536"/>
      <c r="AX32" s="536"/>
      <c r="AY32" s="536"/>
      <c r="AZ32" s="537" t="s">
        <v>46</v>
      </c>
      <c r="BA32" s="537"/>
      <c r="BB32" s="537"/>
      <c r="BC32" s="537"/>
      <c r="BD32" s="537"/>
      <c r="BE32" s="511" t="s">
        <v>299</v>
      </c>
      <c r="BF32" s="511"/>
      <c r="BG32" s="511"/>
      <c r="BH32" s="511"/>
      <c r="BI32" s="511"/>
      <c r="BJ32" s="122"/>
      <c r="BK32" s="122"/>
      <c r="BL32" s="122"/>
      <c r="BM32" s="122"/>
      <c r="BN32" s="122"/>
      <c r="BO32" s="113"/>
      <c r="BP32" s="113"/>
      <c r="BQ32" s="132">
        <v>26</v>
      </c>
      <c r="BR32" s="133"/>
      <c r="BS32" s="505"/>
      <c r="BT32" s="505"/>
      <c r="BU32" s="505"/>
      <c r="BV32" s="505"/>
      <c r="BW32" s="505"/>
      <c r="BX32" s="505"/>
      <c r="BY32" s="505"/>
      <c r="BZ32" s="505"/>
      <c r="CA32" s="505"/>
      <c r="CB32" s="505"/>
      <c r="CC32" s="505"/>
      <c r="CD32" s="505"/>
      <c r="CE32" s="505"/>
      <c r="CF32" s="505"/>
      <c r="CG32" s="505"/>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512"/>
      <c r="DQ32" s="512"/>
      <c r="DR32" s="512"/>
      <c r="DS32" s="512"/>
      <c r="DT32" s="512"/>
      <c r="DU32" s="512"/>
      <c r="DV32" s="513"/>
      <c r="DW32" s="513"/>
      <c r="DX32" s="513"/>
      <c r="DY32" s="513"/>
      <c r="DZ32" s="513"/>
      <c r="EA32" s="116"/>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6.25" customHeight="1">
      <c r="A33" s="135">
        <v>6</v>
      </c>
      <c r="B33" s="505" t="s">
        <v>300</v>
      </c>
      <c r="C33" s="505"/>
      <c r="D33" s="505"/>
      <c r="E33" s="505"/>
      <c r="F33" s="505"/>
      <c r="G33" s="505"/>
      <c r="H33" s="505"/>
      <c r="I33" s="505"/>
      <c r="J33" s="505"/>
      <c r="K33" s="505"/>
      <c r="L33" s="505"/>
      <c r="M33" s="505"/>
      <c r="N33" s="505"/>
      <c r="O33" s="505"/>
      <c r="P33" s="505"/>
      <c r="Q33" s="506">
        <v>1747</v>
      </c>
      <c r="R33" s="506"/>
      <c r="S33" s="506"/>
      <c r="T33" s="506"/>
      <c r="U33" s="506"/>
      <c r="V33" s="507">
        <v>1789</v>
      </c>
      <c r="W33" s="507"/>
      <c r="X33" s="507"/>
      <c r="Y33" s="507"/>
      <c r="Z33" s="507"/>
      <c r="AA33" s="534">
        <f>Q33-V33</f>
        <v>-42</v>
      </c>
      <c r="AB33" s="534"/>
      <c r="AC33" s="534"/>
      <c r="AD33" s="534"/>
      <c r="AE33" s="534"/>
      <c r="AF33" s="509">
        <v>60</v>
      </c>
      <c r="AG33" s="509"/>
      <c r="AH33" s="509"/>
      <c r="AI33" s="509"/>
      <c r="AJ33" s="509"/>
      <c r="AK33" s="535">
        <v>643</v>
      </c>
      <c r="AL33" s="535"/>
      <c r="AM33" s="535"/>
      <c r="AN33" s="535"/>
      <c r="AO33" s="535"/>
      <c r="AP33" s="536">
        <v>382</v>
      </c>
      <c r="AQ33" s="536"/>
      <c r="AR33" s="536"/>
      <c r="AS33" s="536"/>
      <c r="AT33" s="536"/>
      <c r="AU33" s="536">
        <v>291</v>
      </c>
      <c r="AV33" s="536"/>
      <c r="AW33" s="536"/>
      <c r="AX33" s="536"/>
      <c r="AY33" s="536"/>
      <c r="AZ33" s="537" t="s">
        <v>46</v>
      </c>
      <c r="BA33" s="537"/>
      <c r="BB33" s="537"/>
      <c r="BC33" s="537"/>
      <c r="BD33" s="537"/>
      <c r="BE33" s="511" t="s">
        <v>299</v>
      </c>
      <c r="BF33" s="511"/>
      <c r="BG33" s="511"/>
      <c r="BH33" s="511"/>
      <c r="BI33" s="511"/>
      <c r="BJ33" s="122"/>
      <c r="BK33" s="122"/>
      <c r="BL33" s="122"/>
      <c r="BM33" s="122"/>
      <c r="BN33" s="122"/>
      <c r="BO33" s="113"/>
      <c r="BP33" s="113"/>
      <c r="BQ33" s="132">
        <v>27</v>
      </c>
      <c r="BR33" s="133"/>
      <c r="BS33" s="505"/>
      <c r="BT33" s="505"/>
      <c r="BU33" s="505"/>
      <c r="BV33" s="505"/>
      <c r="BW33" s="505"/>
      <c r="BX33" s="505"/>
      <c r="BY33" s="505"/>
      <c r="BZ33" s="505"/>
      <c r="CA33" s="505"/>
      <c r="CB33" s="505"/>
      <c r="CC33" s="505"/>
      <c r="CD33" s="505"/>
      <c r="CE33" s="505"/>
      <c r="CF33" s="505"/>
      <c r="CG33" s="505"/>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2"/>
      <c r="DV33" s="513"/>
      <c r="DW33" s="513"/>
      <c r="DX33" s="513"/>
      <c r="DY33" s="513"/>
      <c r="DZ33" s="513"/>
      <c r="EA33" s="116"/>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6.25" customHeight="1">
      <c r="A34" s="135">
        <v>7</v>
      </c>
      <c r="B34" s="505" t="s">
        <v>301</v>
      </c>
      <c r="C34" s="505"/>
      <c r="D34" s="505"/>
      <c r="E34" s="505"/>
      <c r="F34" s="505"/>
      <c r="G34" s="505"/>
      <c r="H34" s="505"/>
      <c r="I34" s="505"/>
      <c r="J34" s="505"/>
      <c r="K34" s="505"/>
      <c r="L34" s="505"/>
      <c r="M34" s="505"/>
      <c r="N34" s="505"/>
      <c r="O34" s="505"/>
      <c r="P34" s="505"/>
      <c r="Q34" s="506">
        <v>1542</v>
      </c>
      <c r="R34" s="506"/>
      <c r="S34" s="506"/>
      <c r="T34" s="506"/>
      <c r="U34" s="506"/>
      <c r="V34" s="507">
        <v>1541</v>
      </c>
      <c r="W34" s="507"/>
      <c r="X34" s="507"/>
      <c r="Y34" s="507"/>
      <c r="Z34" s="507"/>
      <c r="AA34" s="534">
        <v>2</v>
      </c>
      <c r="AB34" s="534"/>
      <c r="AC34" s="534"/>
      <c r="AD34" s="534"/>
      <c r="AE34" s="534"/>
      <c r="AF34" s="538" t="s">
        <v>46</v>
      </c>
      <c r="AG34" s="538"/>
      <c r="AH34" s="538"/>
      <c r="AI34" s="538"/>
      <c r="AJ34" s="538"/>
      <c r="AK34" s="535">
        <v>501</v>
      </c>
      <c r="AL34" s="535"/>
      <c r="AM34" s="535"/>
      <c r="AN34" s="535"/>
      <c r="AO34" s="535"/>
      <c r="AP34" s="536">
        <v>9339</v>
      </c>
      <c r="AQ34" s="536"/>
      <c r="AR34" s="536"/>
      <c r="AS34" s="536"/>
      <c r="AT34" s="536"/>
      <c r="AU34" s="536">
        <v>5743</v>
      </c>
      <c r="AV34" s="536"/>
      <c r="AW34" s="536"/>
      <c r="AX34" s="536"/>
      <c r="AY34" s="536"/>
      <c r="AZ34" s="537" t="s">
        <v>46</v>
      </c>
      <c r="BA34" s="537"/>
      <c r="BB34" s="537"/>
      <c r="BC34" s="537"/>
      <c r="BD34" s="537"/>
      <c r="BE34" s="511" t="s">
        <v>302</v>
      </c>
      <c r="BF34" s="511"/>
      <c r="BG34" s="511"/>
      <c r="BH34" s="511"/>
      <c r="BI34" s="511"/>
      <c r="BJ34" s="122"/>
      <c r="BK34" s="122"/>
      <c r="BL34" s="122"/>
      <c r="BM34" s="122"/>
      <c r="BN34" s="122"/>
      <c r="BO34" s="113"/>
      <c r="BP34" s="113"/>
      <c r="BQ34" s="132">
        <v>28</v>
      </c>
      <c r="BR34" s="133"/>
      <c r="BS34" s="505"/>
      <c r="BT34" s="505"/>
      <c r="BU34" s="505"/>
      <c r="BV34" s="505"/>
      <c r="BW34" s="505"/>
      <c r="BX34" s="505"/>
      <c r="BY34" s="505"/>
      <c r="BZ34" s="505"/>
      <c r="CA34" s="505"/>
      <c r="CB34" s="505"/>
      <c r="CC34" s="505"/>
      <c r="CD34" s="505"/>
      <c r="CE34" s="505"/>
      <c r="CF34" s="505"/>
      <c r="CG34" s="505"/>
      <c r="CH34" s="512"/>
      <c r="CI34" s="512"/>
      <c r="CJ34" s="512"/>
      <c r="CK34" s="512"/>
      <c r="CL34" s="512"/>
      <c r="CM34" s="512"/>
      <c r="CN34" s="512"/>
      <c r="CO34" s="512"/>
      <c r="CP34" s="512"/>
      <c r="CQ34" s="512"/>
      <c r="CR34" s="512"/>
      <c r="CS34" s="512"/>
      <c r="CT34" s="512"/>
      <c r="CU34" s="512"/>
      <c r="CV34" s="512"/>
      <c r="CW34" s="512"/>
      <c r="CX34" s="512"/>
      <c r="CY34" s="512"/>
      <c r="CZ34" s="512"/>
      <c r="DA34" s="512"/>
      <c r="DB34" s="512"/>
      <c r="DC34" s="512"/>
      <c r="DD34" s="512"/>
      <c r="DE34" s="512"/>
      <c r="DF34" s="512"/>
      <c r="DG34" s="512"/>
      <c r="DH34" s="512"/>
      <c r="DI34" s="512"/>
      <c r="DJ34" s="512"/>
      <c r="DK34" s="512"/>
      <c r="DL34" s="512"/>
      <c r="DM34" s="512"/>
      <c r="DN34" s="512"/>
      <c r="DO34" s="512"/>
      <c r="DP34" s="512"/>
      <c r="DQ34" s="512"/>
      <c r="DR34" s="512"/>
      <c r="DS34" s="512"/>
      <c r="DT34" s="512"/>
      <c r="DU34" s="512"/>
      <c r="DV34" s="513"/>
      <c r="DW34" s="513"/>
      <c r="DX34" s="513"/>
      <c r="DY34" s="513"/>
      <c r="DZ34" s="513"/>
      <c r="EA34" s="116"/>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6.25" customHeight="1">
      <c r="A35" s="135">
        <v>8</v>
      </c>
      <c r="B35" s="505" t="s">
        <v>303</v>
      </c>
      <c r="C35" s="505"/>
      <c r="D35" s="505"/>
      <c r="E35" s="505"/>
      <c r="F35" s="505"/>
      <c r="G35" s="505"/>
      <c r="H35" s="505"/>
      <c r="I35" s="505"/>
      <c r="J35" s="505"/>
      <c r="K35" s="505"/>
      <c r="L35" s="505"/>
      <c r="M35" s="505"/>
      <c r="N35" s="505"/>
      <c r="O35" s="505"/>
      <c r="P35" s="505"/>
      <c r="Q35" s="506">
        <v>185</v>
      </c>
      <c r="R35" s="506"/>
      <c r="S35" s="506"/>
      <c r="T35" s="506"/>
      <c r="U35" s="506"/>
      <c r="V35" s="507">
        <v>185</v>
      </c>
      <c r="W35" s="507"/>
      <c r="X35" s="507"/>
      <c r="Y35" s="507"/>
      <c r="Z35" s="507"/>
      <c r="AA35" s="534" t="s">
        <v>46</v>
      </c>
      <c r="AB35" s="534"/>
      <c r="AC35" s="534"/>
      <c r="AD35" s="534"/>
      <c r="AE35" s="534"/>
      <c r="AF35" s="538" t="s">
        <v>46</v>
      </c>
      <c r="AG35" s="538"/>
      <c r="AH35" s="538"/>
      <c r="AI35" s="538"/>
      <c r="AJ35" s="538"/>
      <c r="AK35" s="535">
        <v>27</v>
      </c>
      <c r="AL35" s="535"/>
      <c r="AM35" s="535"/>
      <c r="AN35" s="535"/>
      <c r="AO35" s="535"/>
      <c r="AP35" s="536">
        <v>695</v>
      </c>
      <c r="AQ35" s="536"/>
      <c r="AR35" s="536"/>
      <c r="AS35" s="536"/>
      <c r="AT35" s="536"/>
      <c r="AU35" s="536">
        <v>695</v>
      </c>
      <c r="AV35" s="536"/>
      <c r="AW35" s="536"/>
      <c r="AX35" s="536"/>
      <c r="AY35" s="536"/>
      <c r="AZ35" s="537" t="s">
        <v>46</v>
      </c>
      <c r="BA35" s="537"/>
      <c r="BB35" s="537"/>
      <c r="BC35" s="537"/>
      <c r="BD35" s="537"/>
      <c r="BE35" s="511" t="s">
        <v>302</v>
      </c>
      <c r="BF35" s="511"/>
      <c r="BG35" s="511"/>
      <c r="BH35" s="511"/>
      <c r="BI35" s="511"/>
      <c r="BJ35" s="122"/>
      <c r="BK35" s="122"/>
      <c r="BL35" s="122"/>
      <c r="BM35" s="122"/>
      <c r="BN35" s="122"/>
      <c r="BO35" s="113"/>
      <c r="BP35" s="113"/>
      <c r="BQ35" s="132">
        <v>29</v>
      </c>
      <c r="BR35" s="133"/>
      <c r="BS35" s="505"/>
      <c r="BT35" s="505"/>
      <c r="BU35" s="505"/>
      <c r="BV35" s="505"/>
      <c r="BW35" s="505"/>
      <c r="BX35" s="505"/>
      <c r="BY35" s="505"/>
      <c r="BZ35" s="505"/>
      <c r="CA35" s="505"/>
      <c r="CB35" s="505"/>
      <c r="CC35" s="505"/>
      <c r="CD35" s="505"/>
      <c r="CE35" s="505"/>
      <c r="CF35" s="505"/>
      <c r="CG35" s="505"/>
      <c r="CH35" s="512"/>
      <c r="CI35" s="512"/>
      <c r="CJ35" s="512"/>
      <c r="CK35" s="512"/>
      <c r="CL35" s="512"/>
      <c r="CM35" s="512"/>
      <c r="CN35" s="512"/>
      <c r="CO35" s="512"/>
      <c r="CP35" s="512"/>
      <c r="CQ35" s="512"/>
      <c r="CR35" s="512"/>
      <c r="CS35" s="512"/>
      <c r="CT35" s="512"/>
      <c r="CU35" s="512"/>
      <c r="CV35" s="512"/>
      <c r="CW35" s="512"/>
      <c r="CX35" s="512"/>
      <c r="CY35" s="512"/>
      <c r="CZ35" s="512"/>
      <c r="DA35" s="512"/>
      <c r="DB35" s="512"/>
      <c r="DC35" s="512"/>
      <c r="DD35" s="512"/>
      <c r="DE35" s="512"/>
      <c r="DF35" s="512"/>
      <c r="DG35" s="512"/>
      <c r="DH35" s="512"/>
      <c r="DI35" s="512"/>
      <c r="DJ35" s="512"/>
      <c r="DK35" s="512"/>
      <c r="DL35" s="512"/>
      <c r="DM35" s="512"/>
      <c r="DN35" s="512"/>
      <c r="DO35" s="512"/>
      <c r="DP35" s="512"/>
      <c r="DQ35" s="512"/>
      <c r="DR35" s="512"/>
      <c r="DS35" s="512"/>
      <c r="DT35" s="512"/>
      <c r="DU35" s="512"/>
      <c r="DV35" s="513"/>
      <c r="DW35" s="513"/>
      <c r="DX35" s="513"/>
      <c r="DY35" s="513"/>
      <c r="DZ35" s="513"/>
      <c r="EA35" s="116"/>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6.25" customHeight="1">
      <c r="A36" s="135">
        <v>9</v>
      </c>
      <c r="B36" s="505" t="s">
        <v>304</v>
      </c>
      <c r="C36" s="505"/>
      <c r="D36" s="505"/>
      <c r="E36" s="505"/>
      <c r="F36" s="505"/>
      <c r="G36" s="505"/>
      <c r="H36" s="505"/>
      <c r="I36" s="505"/>
      <c r="J36" s="505"/>
      <c r="K36" s="505"/>
      <c r="L36" s="505"/>
      <c r="M36" s="505"/>
      <c r="N36" s="505"/>
      <c r="O36" s="505"/>
      <c r="P36" s="505"/>
      <c r="Q36" s="506">
        <v>5</v>
      </c>
      <c r="R36" s="506"/>
      <c r="S36" s="506"/>
      <c r="T36" s="506"/>
      <c r="U36" s="506"/>
      <c r="V36" s="507">
        <v>5</v>
      </c>
      <c r="W36" s="507"/>
      <c r="X36" s="507"/>
      <c r="Y36" s="507"/>
      <c r="Z36" s="507"/>
      <c r="AA36" s="534" t="s">
        <v>46</v>
      </c>
      <c r="AB36" s="534"/>
      <c r="AC36" s="534"/>
      <c r="AD36" s="534"/>
      <c r="AE36" s="534"/>
      <c r="AF36" s="538" t="s">
        <v>46</v>
      </c>
      <c r="AG36" s="538"/>
      <c r="AH36" s="538"/>
      <c r="AI36" s="538"/>
      <c r="AJ36" s="538"/>
      <c r="AK36" s="535">
        <v>4</v>
      </c>
      <c r="AL36" s="535"/>
      <c r="AM36" s="535"/>
      <c r="AN36" s="535"/>
      <c r="AO36" s="535"/>
      <c r="AP36" s="536" t="s">
        <v>46</v>
      </c>
      <c r="AQ36" s="536"/>
      <c r="AR36" s="536"/>
      <c r="AS36" s="536"/>
      <c r="AT36" s="536"/>
      <c r="AU36" s="536" t="s">
        <v>46</v>
      </c>
      <c r="AV36" s="536"/>
      <c r="AW36" s="536"/>
      <c r="AX36" s="536"/>
      <c r="AY36" s="536"/>
      <c r="AZ36" s="537" t="s">
        <v>46</v>
      </c>
      <c r="BA36" s="537"/>
      <c r="BB36" s="537"/>
      <c r="BC36" s="537"/>
      <c r="BD36" s="537"/>
      <c r="BE36" s="511" t="s">
        <v>302</v>
      </c>
      <c r="BF36" s="511"/>
      <c r="BG36" s="511"/>
      <c r="BH36" s="511"/>
      <c r="BI36" s="511"/>
      <c r="BJ36" s="122"/>
      <c r="BK36" s="122"/>
      <c r="BL36" s="122"/>
      <c r="BM36" s="122"/>
      <c r="BN36" s="122"/>
      <c r="BO36" s="113"/>
      <c r="BP36" s="113"/>
      <c r="BQ36" s="132">
        <v>30</v>
      </c>
      <c r="BR36" s="133"/>
      <c r="BS36" s="505"/>
      <c r="BT36" s="505"/>
      <c r="BU36" s="505"/>
      <c r="BV36" s="505"/>
      <c r="BW36" s="505"/>
      <c r="BX36" s="505"/>
      <c r="BY36" s="505"/>
      <c r="BZ36" s="505"/>
      <c r="CA36" s="505"/>
      <c r="CB36" s="505"/>
      <c r="CC36" s="505"/>
      <c r="CD36" s="505"/>
      <c r="CE36" s="505"/>
      <c r="CF36" s="505"/>
      <c r="CG36" s="505"/>
      <c r="CH36" s="512"/>
      <c r="CI36" s="512"/>
      <c r="CJ36" s="512"/>
      <c r="CK36" s="512"/>
      <c r="CL36" s="512"/>
      <c r="CM36" s="512"/>
      <c r="CN36" s="512"/>
      <c r="CO36" s="512"/>
      <c r="CP36" s="512"/>
      <c r="CQ36" s="512"/>
      <c r="CR36" s="512"/>
      <c r="CS36" s="512"/>
      <c r="CT36" s="512"/>
      <c r="CU36" s="512"/>
      <c r="CV36" s="512"/>
      <c r="CW36" s="512"/>
      <c r="CX36" s="512"/>
      <c r="CY36" s="512"/>
      <c r="CZ36" s="512"/>
      <c r="DA36" s="512"/>
      <c r="DB36" s="512"/>
      <c r="DC36" s="512"/>
      <c r="DD36" s="512"/>
      <c r="DE36" s="512"/>
      <c r="DF36" s="512"/>
      <c r="DG36" s="512"/>
      <c r="DH36" s="512"/>
      <c r="DI36" s="512"/>
      <c r="DJ36" s="512"/>
      <c r="DK36" s="512"/>
      <c r="DL36" s="512"/>
      <c r="DM36" s="512"/>
      <c r="DN36" s="512"/>
      <c r="DO36" s="512"/>
      <c r="DP36" s="512"/>
      <c r="DQ36" s="512"/>
      <c r="DR36" s="512"/>
      <c r="DS36" s="512"/>
      <c r="DT36" s="512"/>
      <c r="DU36" s="512"/>
      <c r="DV36" s="513"/>
      <c r="DW36" s="513"/>
      <c r="DX36" s="513"/>
      <c r="DY36" s="513"/>
      <c r="DZ36" s="513"/>
      <c r="EA36" s="11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6.25" customHeight="1">
      <c r="A37" s="135">
        <v>10</v>
      </c>
      <c r="B37" s="505"/>
      <c r="C37" s="505"/>
      <c r="D37" s="505"/>
      <c r="E37" s="505"/>
      <c r="F37" s="505"/>
      <c r="G37" s="505"/>
      <c r="H37" s="505"/>
      <c r="I37" s="505"/>
      <c r="J37" s="505"/>
      <c r="K37" s="505"/>
      <c r="L37" s="505"/>
      <c r="M37" s="505"/>
      <c r="N37" s="505"/>
      <c r="O37" s="505"/>
      <c r="P37" s="505"/>
      <c r="Q37" s="506"/>
      <c r="R37" s="506"/>
      <c r="S37" s="506"/>
      <c r="T37" s="506"/>
      <c r="U37" s="506"/>
      <c r="V37" s="507"/>
      <c r="W37" s="507"/>
      <c r="X37" s="507"/>
      <c r="Y37" s="507"/>
      <c r="Z37" s="507"/>
      <c r="AA37" s="508"/>
      <c r="AB37" s="508"/>
      <c r="AC37" s="508"/>
      <c r="AD37" s="508"/>
      <c r="AE37" s="508"/>
      <c r="AF37" s="509"/>
      <c r="AG37" s="509"/>
      <c r="AH37" s="509"/>
      <c r="AI37" s="509"/>
      <c r="AJ37" s="509"/>
      <c r="AK37" s="535"/>
      <c r="AL37" s="535"/>
      <c r="AM37" s="535"/>
      <c r="AN37" s="535"/>
      <c r="AO37" s="535"/>
      <c r="AP37" s="536"/>
      <c r="AQ37" s="536"/>
      <c r="AR37" s="536"/>
      <c r="AS37" s="536"/>
      <c r="AT37" s="536"/>
      <c r="AU37" s="536"/>
      <c r="AV37" s="536"/>
      <c r="AW37" s="536"/>
      <c r="AX37" s="536"/>
      <c r="AY37" s="536"/>
      <c r="AZ37" s="537"/>
      <c r="BA37" s="537"/>
      <c r="BB37" s="537"/>
      <c r="BC37" s="537"/>
      <c r="BD37" s="537"/>
      <c r="BE37" s="511"/>
      <c r="BF37" s="511"/>
      <c r="BG37" s="511"/>
      <c r="BH37" s="511"/>
      <c r="BI37" s="511"/>
      <c r="BJ37" s="122"/>
      <c r="BK37" s="122"/>
      <c r="BL37" s="122"/>
      <c r="BM37" s="122"/>
      <c r="BN37" s="122"/>
      <c r="BO37" s="113"/>
      <c r="BP37" s="113"/>
      <c r="BQ37" s="132">
        <v>31</v>
      </c>
      <c r="BR37" s="133"/>
      <c r="BS37" s="505"/>
      <c r="BT37" s="505"/>
      <c r="BU37" s="505"/>
      <c r="BV37" s="505"/>
      <c r="BW37" s="505"/>
      <c r="BX37" s="505"/>
      <c r="BY37" s="505"/>
      <c r="BZ37" s="505"/>
      <c r="CA37" s="505"/>
      <c r="CB37" s="505"/>
      <c r="CC37" s="505"/>
      <c r="CD37" s="505"/>
      <c r="CE37" s="505"/>
      <c r="CF37" s="505"/>
      <c r="CG37" s="505"/>
      <c r="CH37" s="512"/>
      <c r="CI37" s="512"/>
      <c r="CJ37" s="512"/>
      <c r="CK37" s="512"/>
      <c r="CL37" s="512"/>
      <c r="CM37" s="512"/>
      <c r="CN37" s="512"/>
      <c r="CO37" s="512"/>
      <c r="CP37" s="512"/>
      <c r="CQ37" s="512"/>
      <c r="CR37" s="512"/>
      <c r="CS37" s="512"/>
      <c r="CT37" s="512"/>
      <c r="CU37" s="512"/>
      <c r="CV37" s="512"/>
      <c r="CW37" s="512"/>
      <c r="CX37" s="512"/>
      <c r="CY37" s="512"/>
      <c r="CZ37" s="512"/>
      <c r="DA37" s="512"/>
      <c r="DB37" s="512"/>
      <c r="DC37" s="512"/>
      <c r="DD37" s="512"/>
      <c r="DE37" s="512"/>
      <c r="DF37" s="512"/>
      <c r="DG37" s="512"/>
      <c r="DH37" s="512"/>
      <c r="DI37" s="512"/>
      <c r="DJ37" s="512"/>
      <c r="DK37" s="512"/>
      <c r="DL37" s="512"/>
      <c r="DM37" s="512"/>
      <c r="DN37" s="512"/>
      <c r="DO37" s="512"/>
      <c r="DP37" s="512"/>
      <c r="DQ37" s="512"/>
      <c r="DR37" s="512"/>
      <c r="DS37" s="512"/>
      <c r="DT37" s="512"/>
      <c r="DU37" s="512"/>
      <c r="DV37" s="513"/>
      <c r="DW37" s="513"/>
      <c r="DX37" s="513"/>
      <c r="DY37" s="513"/>
      <c r="DZ37" s="513"/>
      <c r="EA37" s="116"/>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6.25" customHeight="1">
      <c r="A38" s="135">
        <v>11</v>
      </c>
      <c r="B38" s="505"/>
      <c r="C38" s="505"/>
      <c r="D38" s="505"/>
      <c r="E38" s="505"/>
      <c r="F38" s="505"/>
      <c r="G38" s="505"/>
      <c r="H38" s="505"/>
      <c r="I38" s="505"/>
      <c r="J38" s="505"/>
      <c r="K38" s="505"/>
      <c r="L38" s="505"/>
      <c r="M38" s="505"/>
      <c r="N38" s="505"/>
      <c r="O38" s="505"/>
      <c r="P38" s="505"/>
      <c r="Q38" s="506"/>
      <c r="R38" s="506"/>
      <c r="S38" s="506"/>
      <c r="T38" s="506"/>
      <c r="U38" s="506"/>
      <c r="V38" s="507"/>
      <c r="W38" s="507"/>
      <c r="X38" s="507"/>
      <c r="Y38" s="507"/>
      <c r="Z38" s="507"/>
      <c r="AA38" s="508"/>
      <c r="AB38" s="508"/>
      <c r="AC38" s="508"/>
      <c r="AD38" s="508"/>
      <c r="AE38" s="508"/>
      <c r="AF38" s="509"/>
      <c r="AG38" s="509"/>
      <c r="AH38" s="509"/>
      <c r="AI38" s="509"/>
      <c r="AJ38" s="509"/>
      <c r="AK38" s="535"/>
      <c r="AL38" s="535"/>
      <c r="AM38" s="535"/>
      <c r="AN38" s="535"/>
      <c r="AO38" s="535"/>
      <c r="AP38" s="536"/>
      <c r="AQ38" s="536"/>
      <c r="AR38" s="536"/>
      <c r="AS38" s="536"/>
      <c r="AT38" s="536"/>
      <c r="AU38" s="536"/>
      <c r="AV38" s="536"/>
      <c r="AW38" s="536"/>
      <c r="AX38" s="536"/>
      <c r="AY38" s="536"/>
      <c r="AZ38" s="537"/>
      <c r="BA38" s="537"/>
      <c r="BB38" s="537"/>
      <c r="BC38" s="537"/>
      <c r="BD38" s="537"/>
      <c r="BE38" s="511"/>
      <c r="BF38" s="511"/>
      <c r="BG38" s="511"/>
      <c r="BH38" s="511"/>
      <c r="BI38" s="511"/>
      <c r="BJ38" s="122"/>
      <c r="BK38" s="122"/>
      <c r="BL38" s="122"/>
      <c r="BM38" s="122"/>
      <c r="BN38" s="122"/>
      <c r="BO38" s="113"/>
      <c r="BP38" s="113"/>
      <c r="BQ38" s="132">
        <v>32</v>
      </c>
      <c r="BR38" s="133"/>
      <c r="BS38" s="505"/>
      <c r="BT38" s="505"/>
      <c r="BU38" s="505"/>
      <c r="BV38" s="505"/>
      <c r="BW38" s="505"/>
      <c r="BX38" s="505"/>
      <c r="BY38" s="505"/>
      <c r="BZ38" s="505"/>
      <c r="CA38" s="505"/>
      <c r="CB38" s="505"/>
      <c r="CC38" s="505"/>
      <c r="CD38" s="505"/>
      <c r="CE38" s="505"/>
      <c r="CF38" s="505"/>
      <c r="CG38" s="505"/>
      <c r="CH38" s="512"/>
      <c r="CI38" s="512"/>
      <c r="CJ38" s="512"/>
      <c r="CK38" s="512"/>
      <c r="CL38" s="512"/>
      <c r="CM38" s="512"/>
      <c r="CN38" s="512"/>
      <c r="CO38" s="512"/>
      <c r="CP38" s="512"/>
      <c r="CQ38" s="512"/>
      <c r="CR38" s="512"/>
      <c r="CS38" s="512"/>
      <c r="CT38" s="512"/>
      <c r="CU38" s="512"/>
      <c r="CV38" s="512"/>
      <c r="CW38" s="512"/>
      <c r="CX38" s="512"/>
      <c r="CY38" s="512"/>
      <c r="CZ38" s="512"/>
      <c r="DA38" s="512"/>
      <c r="DB38" s="512"/>
      <c r="DC38" s="512"/>
      <c r="DD38" s="512"/>
      <c r="DE38" s="512"/>
      <c r="DF38" s="512"/>
      <c r="DG38" s="512"/>
      <c r="DH38" s="512"/>
      <c r="DI38" s="512"/>
      <c r="DJ38" s="512"/>
      <c r="DK38" s="512"/>
      <c r="DL38" s="512"/>
      <c r="DM38" s="512"/>
      <c r="DN38" s="512"/>
      <c r="DO38" s="512"/>
      <c r="DP38" s="512"/>
      <c r="DQ38" s="512"/>
      <c r="DR38" s="512"/>
      <c r="DS38" s="512"/>
      <c r="DT38" s="512"/>
      <c r="DU38" s="512"/>
      <c r="DV38" s="513"/>
      <c r="DW38" s="513"/>
      <c r="DX38" s="513"/>
      <c r="DY38" s="513"/>
      <c r="DZ38" s="513"/>
      <c r="EA38" s="116"/>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6.25" customHeight="1">
      <c r="A39" s="135">
        <v>12</v>
      </c>
      <c r="B39" s="505"/>
      <c r="C39" s="505"/>
      <c r="D39" s="505"/>
      <c r="E39" s="505"/>
      <c r="F39" s="505"/>
      <c r="G39" s="505"/>
      <c r="H39" s="505"/>
      <c r="I39" s="505"/>
      <c r="J39" s="505"/>
      <c r="K39" s="505"/>
      <c r="L39" s="505"/>
      <c r="M39" s="505"/>
      <c r="N39" s="505"/>
      <c r="O39" s="505"/>
      <c r="P39" s="505"/>
      <c r="Q39" s="506"/>
      <c r="R39" s="506"/>
      <c r="S39" s="506"/>
      <c r="T39" s="506"/>
      <c r="U39" s="506"/>
      <c r="V39" s="507"/>
      <c r="W39" s="507"/>
      <c r="X39" s="507"/>
      <c r="Y39" s="507"/>
      <c r="Z39" s="507"/>
      <c r="AA39" s="508"/>
      <c r="AB39" s="508"/>
      <c r="AC39" s="508"/>
      <c r="AD39" s="508"/>
      <c r="AE39" s="508"/>
      <c r="AF39" s="509"/>
      <c r="AG39" s="509"/>
      <c r="AH39" s="509"/>
      <c r="AI39" s="509"/>
      <c r="AJ39" s="509"/>
      <c r="AK39" s="535"/>
      <c r="AL39" s="535"/>
      <c r="AM39" s="535"/>
      <c r="AN39" s="535"/>
      <c r="AO39" s="535"/>
      <c r="AP39" s="536"/>
      <c r="AQ39" s="536"/>
      <c r="AR39" s="536"/>
      <c r="AS39" s="536"/>
      <c r="AT39" s="536"/>
      <c r="AU39" s="536"/>
      <c r="AV39" s="536"/>
      <c r="AW39" s="536"/>
      <c r="AX39" s="536"/>
      <c r="AY39" s="536"/>
      <c r="AZ39" s="537"/>
      <c r="BA39" s="537"/>
      <c r="BB39" s="537"/>
      <c r="BC39" s="537"/>
      <c r="BD39" s="537"/>
      <c r="BE39" s="511"/>
      <c r="BF39" s="511"/>
      <c r="BG39" s="511"/>
      <c r="BH39" s="511"/>
      <c r="BI39" s="511"/>
      <c r="BJ39" s="122"/>
      <c r="BK39" s="122"/>
      <c r="BL39" s="122"/>
      <c r="BM39" s="122"/>
      <c r="BN39" s="122"/>
      <c r="BO39" s="113"/>
      <c r="BP39" s="113"/>
      <c r="BQ39" s="132">
        <v>33</v>
      </c>
      <c r="BR39" s="133"/>
      <c r="BS39" s="505"/>
      <c r="BT39" s="505"/>
      <c r="BU39" s="505"/>
      <c r="BV39" s="505"/>
      <c r="BW39" s="505"/>
      <c r="BX39" s="505"/>
      <c r="BY39" s="505"/>
      <c r="BZ39" s="505"/>
      <c r="CA39" s="505"/>
      <c r="CB39" s="505"/>
      <c r="CC39" s="505"/>
      <c r="CD39" s="505"/>
      <c r="CE39" s="505"/>
      <c r="CF39" s="505"/>
      <c r="CG39" s="505"/>
      <c r="CH39" s="512"/>
      <c r="CI39" s="512"/>
      <c r="CJ39" s="512"/>
      <c r="CK39" s="512"/>
      <c r="CL39" s="512"/>
      <c r="CM39" s="512"/>
      <c r="CN39" s="512"/>
      <c r="CO39" s="512"/>
      <c r="CP39" s="512"/>
      <c r="CQ39" s="512"/>
      <c r="CR39" s="512"/>
      <c r="CS39" s="512"/>
      <c r="CT39" s="512"/>
      <c r="CU39" s="512"/>
      <c r="CV39" s="512"/>
      <c r="CW39" s="512"/>
      <c r="CX39" s="512"/>
      <c r="CY39" s="512"/>
      <c r="CZ39" s="512"/>
      <c r="DA39" s="512"/>
      <c r="DB39" s="512"/>
      <c r="DC39" s="512"/>
      <c r="DD39" s="512"/>
      <c r="DE39" s="512"/>
      <c r="DF39" s="512"/>
      <c r="DG39" s="512"/>
      <c r="DH39" s="512"/>
      <c r="DI39" s="512"/>
      <c r="DJ39" s="512"/>
      <c r="DK39" s="512"/>
      <c r="DL39" s="512"/>
      <c r="DM39" s="512"/>
      <c r="DN39" s="512"/>
      <c r="DO39" s="512"/>
      <c r="DP39" s="512"/>
      <c r="DQ39" s="512"/>
      <c r="DR39" s="512"/>
      <c r="DS39" s="512"/>
      <c r="DT39" s="512"/>
      <c r="DU39" s="512"/>
      <c r="DV39" s="513"/>
      <c r="DW39" s="513"/>
      <c r="DX39" s="513"/>
      <c r="DY39" s="513"/>
      <c r="DZ39" s="513"/>
      <c r="EA39" s="116"/>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6.25" customHeight="1">
      <c r="A40" s="131">
        <v>13</v>
      </c>
      <c r="B40" s="505"/>
      <c r="C40" s="505"/>
      <c r="D40" s="505"/>
      <c r="E40" s="505"/>
      <c r="F40" s="505"/>
      <c r="G40" s="505"/>
      <c r="H40" s="505"/>
      <c r="I40" s="505"/>
      <c r="J40" s="505"/>
      <c r="K40" s="505"/>
      <c r="L40" s="505"/>
      <c r="M40" s="505"/>
      <c r="N40" s="505"/>
      <c r="O40" s="505"/>
      <c r="P40" s="505"/>
      <c r="Q40" s="506"/>
      <c r="R40" s="506"/>
      <c r="S40" s="506"/>
      <c r="T40" s="506"/>
      <c r="U40" s="506"/>
      <c r="V40" s="507"/>
      <c r="W40" s="507"/>
      <c r="X40" s="507"/>
      <c r="Y40" s="507"/>
      <c r="Z40" s="507"/>
      <c r="AA40" s="508"/>
      <c r="AB40" s="508"/>
      <c r="AC40" s="508"/>
      <c r="AD40" s="508"/>
      <c r="AE40" s="508"/>
      <c r="AF40" s="509"/>
      <c r="AG40" s="509"/>
      <c r="AH40" s="509"/>
      <c r="AI40" s="509"/>
      <c r="AJ40" s="509"/>
      <c r="AK40" s="535"/>
      <c r="AL40" s="535"/>
      <c r="AM40" s="535"/>
      <c r="AN40" s="535"/>
      <c r="AO40" s="535"/>
      <c r="AP40" s="536"/>
      <c r="AQ40" s="536"/>
      <c r="AR40" s="536"/>
      <c r="AS40" s="536"/>
      <c r="AT40" s="536"/>
      <c r="AU40" s="536"/>
      <c r="AV40" s="536"/>
      <c r="AW40" s="536"/>
      <c r="AX40" s="536"/>
      <c r="AY40" s="536"/>
      <c r="AZ40" s="537"/>
      <c r="BA40" s="537"/>
      <c r="BB40" s="537"/>
      <c r="BC40" s="537"/>
      <c r="BD40" s="537"/>
      <c r="BE40" s="511"/>
      <c r="BF40" s="511"/>
      <c r="BG40" s="511"/>
      <c r="BH40" s="511"/>
      <c r="BI40" s="511"/>
      <c r="BJ40" s="122"/>
      <c r="BK40" s="122"/>
      <c r="BL40" s="122"/>
      <c r="BM40" s="122"/>
      <c r="BN40" s="122"/>
      <c r="BO40" s="113"/>
      <c r="BP40" s="113"/>
      <c r="BQ40" s="132">
        <v>34</v>
      </c>
      <c r="BR40" s="133"/>
      <c r="BS40" s="505"/>
      <c r="BT40" s="505"/>
      <c r="BU40" s="505"/>
      <c r="BV40" s="505"/>
      <c r="BW40" s="505"/>
      <c r="BX40" s="505"/>
      <c r="BY40" s="505"/>
      <c r="BZ40" s="505"/>
      <c r="CA40" s="505"/>
      <c r="CB40" s="505"/>
      <c r="CC40" s="505"/>
      <c r="CD40" s="505"/>
      <c r="CE40" s="505"/>
      <c r="CF40" s="505"/>
      <c r="CG40" s="505"/>
      <c r="CH40" s="512"/>
      <c r="CI40" s="512"/>
      <c r="CJ40" s="512"/>
      <c r="CK40" s="512"/>
      <c r="CL40" s="512"/>
      <c r="CM40" s="512"/>
      <c r="CN40" s="512"/>
      <c r="CO40" s="512"/>
      <c r="CP40" s="512"/>
      <c r="CQ40" s="512"/>
      <c r="CR40" s="512"/>
      <c r="CS40" s="512"/>
      <c r="CT40" s="512"/>
      <c r="CU40" s="512"/>
      <c r="CV40" s="512"/>
      <c r="CW40" s="512"/>
      <c r="CX40" s="512"/>
      <c r="CY40" s="512"/>
      <c r="CZ40" s="512"/>
      <c r="DA40" s="512"/>
      <c r="DB40" s="512"/>
      <c r="DC40" s="512"/>
      <c r="DD40" s="512"/>
      <c r="DE40" s="512"/>
      <c r="DF40" s="512"/>
      <c r="DG40" s="512"/>
      <c r="DH40" s="512"/>
      <c r="DI40" s="512"/>
      <c r="DJ40" s="512"/>
      <c r="DK40" s="512"/>
      <c r="DL40" s="512"/>
      <c r="DM40" s="512"/>
      <c r="DN40" s="512"/>
      <c r="DO40" s="512"/>
      <c r="DP40" s="512"/>
      <c r="DQ40" s="512"/>
      <c r="DR40" s="512"/>
      <c r="DS40" s="512"/>
      <c r="DT40" s="512"/>
      <c r="DU40" s="512"/>
      <c r="DV40" s="513"/>
      <c r="DW40" s="513"/>
      <c r="DX40" s="513"/>
      <c r="DY40" s="513"/>
      <c r="DZ40" s="513"/>
      <c r="EA40" s="116"/>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6.25" customHeight="1">
      <c r="A41" s="131">
        <v>14</v>
      </c>
      <c r="B41" s="505"/>
      <c r="C41" s="505"/>
      <c r="D41" s="505"/>
      <c r="E41" s="505"/>
      <c r="F41" s="505"/>
      <c r="G41" s="505"/>
      <c r="H41" s="505"/>
      <c r="I41" s="505"/>
      <c r="J41" s="505"/>
      <c r="K41" s="505"/>
      <c r="L41" s="505"/>
      <c r="M41" s="505"/>
      <c r="N41" s="505"/>
      <c r="O41" s="505"/>
      <c r="P41" s="505"/>
      <c r="Q41" s="506"/>
      <c r="R41" s="506"/>
      <c r="S41" s="506"/>
      <c r="T41" s="506"/>
      <c r="U41" s="506"/>
      <c r="V41" s="507"/>
      <c r="W41" s="507"/>
      <c r="X41" s="507"/>
      <c r="Y41" s="507"/>
      <c r="Z41" s="507"/>
      <c r="AA41" s="508"/>
      <c r="AB41" s="508"/>
      <c r="AC41" s="508"/>
      <c r="AD41" s="508"/>
      <c r="AE41" s="508"/>
      <c r="AF41" s="509"/>
      <c r="AG41" s="509"/>
      <c r="AH41" s="509"/>
      <c r="AI41" s="509"/>
      <c r="AJ41" s="509"/>
      <c r="AK41" s="535"/>
      <c r="AL41" s="535"/>
      <c r="AM41" s="535"/>
      <c r="AN41" s="535"/>
      <c r="AO41" s="535"/>
      <c r="AP41" s="536"/>
      <c r="AQ41" s="536"/>
      <c r="AR41" s="536"/>
      <c r="AS41" s="536"/>
      <c r="AT41" s="536"/>
      <c r="AU41" s="536"/>
      <c r="AV41" s="536"/>
      <c r="AW41" s="536"/>
      <c r="AX41" s="536"/>
      <c r="AY41" s="536"/>
      <c r="AZ41" s="537"/>
      <c r="BA41" s="537"/>
      <c r="BB41" s="537"/>
      <c r="BC41" s="537"/>
      <c r="BD41" s="537"/>
      <c r="BE41" s="511"/>
      <c r="BF41" s="511"/>
      <c r="BG41" s="511"/>
      <c r="BH41" s="511"/>
      <c r="BI41" s="511"/>
      <c r="BJ41" s="122"/>
      <c r="BK41" s="122"/>
      <c r="BL41" s="122"/>
      <c r="BM41" s="122"/>
      <c r="BN41" s="122"/>
      <c r="BO41" s="113"/>
      <c r="BP41" s="113"/>
      <c r="BQ41" s="132">
        <v>35</v>
      </c>
      <c r="BR41" s="133"/>
      <c r="BS41" s="505"/>
      <c r="BT41" s="505"/>
      <c r="BU41" s="505"/>
      <c r="BV41" s="505"/>
      <c r="BW41" s="505"/>
      <c r="BX41" s="505"/>
      <c r="BY41" s="505"/>
      <c r="BZ41" s="505"/>
      <c r="CA41" s="505"/>
      <c r="CB41" s="505"/>
      <c r="CC41" s="505"/>
      <c r="CD41" s="505"/>
      <c r="CE41" s="505"/>
      <c r="CF41" s="505"/>
      <c r="CG41" s="505"/>
      <c r="CH41" s="512"/>
      <c r="CI41" s="512"/>
      <c r="CJ41" s="512"/>
      <c r="CK41" s="512"/>
      <c r="CL41" s="512"/>
      <c r="CM41" s="512"/>
      <c r="CN41" s="512"/>
      <c r="CO41" s="512"/>
      <c r="CP41" s="512"/>
      <c r="CQ41" s="512"/>
      <c r="CR41" s="512"/>
      <c r="CS41" s="512"/>
      <c r="CT41" s="512"/>
      <c r="CU41" s="512"/>
      <c r="CV41" s="512"/>
      <c r="CW41" s="512"/>
      <c r="CX41" s="512"/>
      <c r="CY41" s="512"/>
      <c r="CZ41" s="512"/>
      <c r="DA41" s="512"/>
      <c r="DB41" s="512"/>
      <c r="DC41" s="512"/>
      <c r="DD41" s="512"/>
      <c r="DE41" s="512"/>
      <c r="DF41" s="512"/>
      <c r="DG41" s="512"/>
      <c r="DH41" s="512"/>
      <c r="DI41" s="512"/>
      <c r="DJ41" s="512"/>
      <c r="DK41" s="512"/>
      <c r="DL41" s="512"/>
      <c r="DM41" s="512"/>
      <c r="DN41" s="512"/>
      <c r="DO41" s="512"/>
      <c r="DP41" s="512"/>
      <c r="DQ41" s="512"/>
      <c r="DR41" s="512"/>
      <c r="DS41" s="512"/>
      <c r="DT41" s="512"/>
      <c r="DU41" s="512"/>
      <c r="DV41" s="513"/>
      <c r="DW41" s="513"/>
      <c r="DX41" s="513"/>
      <c r="DY41" s="513"/>
      <c r="DZ41" s="513"/>
      <c r="EA41" s="116"/>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6.25" customHeight="1">
      <c r="A42" s="131">
        <v>15</v>
      </c>
      <c r="B42" s="505"/>
      <c r="C42" s="505"/>
      <c r="D42" s="505"/>
      <c r="E42" s="505"/>
      <c r="F42" s="505"/>
      <c r="G42" s="505"/>
      <c r="H42" s="505"/>
      <c r="I42" s="505"/>
      <c r="J42" s="505"/>
      <c r="K42" s="505"/>
      <c r="L42" s="505"/>
      <c r="M42" s="505"/>
      <c r="N42" s="505"/>
      <c r="O42" s="505"/>
      <c r="P42" s="505"/>
      <c r="Q42" s="506"/>
      <c r="R42" s="506"/>
      <c r="S42" s="506"/>
      <c r="T42" s="506"/>
      <c r="U42" s="506"/>
      <c r="V42" s="507"/>
      <c r="W42" s="507"/>
      <c r="X42" s="507"/>
      <c r="Y42" s="507"/>
      <c r="Z42" s="507"/>
      <c r="AA42" s="508"/>
      <c r="AB42" s="508"/>
      <c r="AC42" s="508"/>
      <c r="AD42" s="508"/>
      <c r="AE42" s="508"/>
      <c r="AF42" s="509"/>
      <c r="AG42" s="509"/>
      <c r="AH42" s="509"/>
      <c r="AI42" s="509"/>
      <c r="AJ42" s="509"/>
      <c r="AK42" s="535"/>
      <c r="AL42" s="535"/>
      <c r="AM42" s="535"/>
      <c r="AN42" s="535"/>
      <c r="AO42" s="535"/>
      <c r="AP42" s="536"/>
      <c r="AQ42" s="536"/>
      <c r="AR42" s="536"/>
      <c r="AS42" s="536"/>
      <c r="AT42" s="536"/>
      <c r="AU42" s="536"/>
      <c r="AV42" s="536"/>
      <c r="AW42" s="536"/>
      <c r="AX42" s="536"/>
      <c r="AY42" s="536"/>
      <c r="AZ42" s="537"/>
      <c r="BA42" s="537"/>
      <c r="BB42" s="537"/>
      <c r="BC42" s="537"/>
      <c r="BD42" s="537"/>
      <c r="BE42" s="511"/>
      <c r="BF42" s="511"/>
      <c r="BG42" s="511"/>
      <c r="BH42" s="511"/>
      <c r="BI42" s="511"/>
      <c r="BJ42" s="122"/>
      <c r="BK42" s="122"/>
      <c r="BL42" s="122"/>
      <c r="BM42" s="122"/>
      <c r="BN42" s="122"/>
      <c r="BO42" s="113"/>
      <c r="BP42" s="113"/>
      <c r="BQ42" s="132">
        <v>36</v>
      </c>
      <c r="BR42" s="133"/>
      <c r="BS42" s="505"/>
      <c r="BT42" s="505"/>
      <c r="BU42" s="505"/>
      <c r="BV42" s="505"/>
      <c r="BW42" s="505"/>
      <c r="BX42" s="505"/>
      <c r="BY42" s="505"/>
      <c r="BZ42" s="505"/>
      <c r="CA42" s="505"/>
      <c r="CB42" s="505"/>
      <c r="CC42" s="505"/>
      <c r="CD42" s="505"/>
      <c r="CE42" s="505"/>
      <c r="CF42" s="505"/>
      <c r="CG42" s="505"/>
      <c r="CH42" s="512"/>
      <c r="CI42" s="512"/>
      <c r="CJ42" s="512"/>
      <c r="CK42" s="512"/>
      <c r="CL42" s="512"/>
      <c r="CM42" s="512"/>
      <c r="CN42" s="512"/>
      <c r="CO42" s="512"/>
      <c r="CP42" s="512"/>
      <c r="CQ42" s="512"/>
      <c r="CR42" s="512"/>
      <c r="CS42" s="512"/>
      <c r="CT42" s="512"/>
      <c r="CU42" s="512"/>
      <c r="CV42" s="512"/>
      <c r="CW42" s="512"/>
      <c r="CX42" s="512"/>
      <c r="CY42" s="512"/>
      <c r="CZ42" s="512"/>
      <c r="DA42" s="512"/>
      <c r="DB42" s="512"/>
      <c r="DC42" s="512"/>
      <c r="DD42" s="512"/>
      <c r="DE42" s="512"/>
      <c r="DF42" s="512"/>
      <c r="DG42" s="512"/>
      <c r="DH42" s="512"/>
      <c r="DI42" s="512"/>
      <c r="DJ42" s="512"/>
      <c r="DK42" s="512"/>
      <c r="DL42" s="512"/>
      <c r="DM42" s="512"/>
      <c r="DN42" s="512"/>
      <c r="DO42" s="512"/>
      <c r="DP42" s="512"/>
      <c r="DQ42" s="512"/>
      <c r="DR42" s="512"/>
      <c r="DS42" s="512"/>
      <c r="DT42" s="512"/>
      <c r="DU42" s="512"/>
      <c r="DV42" s="513"/>
      <c r="DW42" s="513"/>
      <c r="DX42" s="513"/>
      <c r="DY42" s="513"/>
      <c r="DZ42" s="513"/>
      <c r="EA42" s="116"/>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6.25" customHeight="1">
      <c r="A43" s="131">
        <v>16</v>
      </c>
      <c r="B43" s="505"/>
      <c r="C43" s="505"/>
      <c r="D43" s="505"/>
      <c r="E43" s="505"/>
      <c r="F43" s="505"/>
      <c r="G43" s="505"/>
      <c r="H43" s="505"/>
      <c r="I43" s="505"/>
      <c r="J43" s="505"/>
      <c r="K43" s="505"/>
      <c r="L43" s="505"/>
      <c r="M43" s="505"/>
      <c r="N43" s="505"/>
      <c r="O43" s="505"/>
      <c r="P43" s="505"/>
      <c r="Q43" s="506"/>
      <c r="R43" s="506"/>
      <c r="S43" s="506"/>
      <c r="T43" s="506"/>
      <c r="U43" s="506"/>
      <c r="V43" s="507"/>
      <c r="W43" s="507"/>
      <c r="X43" s="507"/>
      <c r="Y43" s="507"/>
      <c r="Z43" s="507"/>
      <c r="AA43" s="508"/>
      <c r="AB43" s="508"/>
      <c r="AC43" s="508"/>
      <c r="AD43" s="508"/>
      <c r="AE43" s="508"/>
      <c r="AF43" s="509"/>
      <c r="AG43" s="509"/>
      <c r="AH43" s="509"/>
      <c r="AI43" s="509"/>
      <c r="AJ43" s="509"/>
      <c r="AK43" s="535"/>
      <c r="AL43" s="535"/>
      <c r="AM43" s="535"/>
      <c r="AN43" s="535"/>
      <c r="AO43" s="535"/>
      <c r="AP43" s="536"/>
      <c r="AQ43" s="536"/>
      <c r="AR43" s="536"/>
      <c r="AS43" s="536"/>
      <c r="AT43" s="536"/>
      <c r="AU43" s="536"/>
      <c r="AV43" s="536"/>
      <c r="AW43" s="536"/>
      <c r="AX43" s="536"/>
      <c r="AY43" s="536"/>
      <c r="AZ43" s="537"/>
      <c r="BA43" s="537"/>
      <c r="BB43" s="537"/>
      <c r="BC43" s="537"/>
      <c r="BD43" s="537"/>
      <c r="BE43" s="511"/>
      <c r="BF43" s="511"/>
      <c r="BG43" s="511"/>
      <c r="BH43" s="511"/>
      <c r="BI43" s="511"/>
      <c r="BJ43" s="122"/>
      <c r="BK43" s="122"/>
      <c r="BL43" s="122"/>
      <c r="BM43" s="122"/>
      <c r="BN43" s="122"/>
      <c r="BO43" s="113"/>
      <c r="BP43" s="113"/>
      <c r="BQ43" s="132">
        <v>37</v>
      </c>
      <c r="BR43" s="133"/>
      <c r="BS43" s="505"/>
      <c r="BT43" s="505"/>
      <c r="BU43" s="505"/>
      <c r="BV43" s="505"/>
      <c r="BW43" s="505"/>
      <c r="BX43" s="505"/>
      <c r="BY43" s="505"/>
      <c r="BZ43" s="505"/>
      <c r="CA43" s="505"/>
      <c r="CB43" s="505"/>
      <c r="CC43" s="505"/>
      <c r="CD43" s="505"/>
      <c r="CE43" s="505"/>
      <c r="CF43" s="505"/>
      <c r="CG43" s="505"/>
      <c r="CH43" s="512"/>
      <c r="CI43" s="512"/>
      <c r="CJ43" s="512"/>
      <c r="CK43" s="512"/>
      <c r="CL43" s="512"/>
      <c r="CM43" s="512"/>
      <c r="CN43" s="512"/>
      <c r="CO43" s="512"/>
      <c r="CP43" s="512"/>
      <c r="CQ43" s="512"/>
      <c r="CR43" s="512"/>
      <c r="CS43" s="512"/>
      <c r="CT43" s="512"/>
      <c r="CU43" s="512"/>
      <c r="CV43" s="512"/>
      <c r="CW43" s="512"/>
      <c r="CX43" s="512"/>
      <c r="CY43" s="512"/>
      <c r="CZ43" s="512"/>
      <c r="DA43" s="512"/>
      <c r="DB43" s="512"/>
      <c r="DC43" s="512"/>
      <c r="DD43" s="512"/>
      <c r="DE43" s="512"/>
      <c r="DF43" s="512"/>
      <c r="DG43" s="512"/>
      <c r="DH43" s="512"/>
      <c r="DI43" s="512"/>
      <c r="DJ43" s="512"/>
      <c r="DK43" s="512"/>
      <c r="DL43" s="512"/>
      <c r="DM43" s="512"/>
      <c r="DN43" s="512"/>
      <c r="DO43" s="512"/>
      <c r="DP43" s="512"/>
      <c r="DQ43" s="512"/>
      <c r="DR43" s="512"/>
      <c r="DS43" s="512"/>
      <c r="DT43" s="512"/>
      <c r="DU43" s="512"/>
      <c r="DV43" s="513"/>
      <c r="DW43" s="513"/>
      <c r="DX43" s="513"/>
      <c r="DY43" s="513"/>
      <c r="DZ43" s="513"/>
      <c r="EA43" s="116"/>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6.25" customHeight="1">
      <c r="A44" s="131">
        <v>17</v>
      </c>
      <c r="B44" s="505"/>
      <c r="C44" s="505"/>
      <c r="D44" s="505"/>
      <c r="E44" s="505"/>
      <c r="F44" s="505"/>
      <c r="G44" s="505"/>
      <c r="H44" s="505"/>
      <c r="I44" s="505"/>
      <c r="J44" s="505"/>
      <c r="K44" s="505"/>
      <c r="L44" s="505"/>
      <c r="M44" s="505"/>
      <c r="N44" s="505"/>
      <c r="O44" s="505"/>
      <c r="P44" s="505"/>
      <c r="Q44" s="506"/>
      <c r="R44" s="506"/>
      <c r="S44" s="506"/>
      <c r="T44" s="506"/>
      <c r="U44" s="506"/>
      <c r="V44" s="507"/>
      <c r="W44" s="507"/>
      <c r="X44" s="507"/>
      <c r="Y44" s="507"/>
      <c r="Z44" s="507"/>
      <c r="AA44" s="508"/>
      <c r="AB44" s="508"/>
      <c r="AC44" s="508"/>
      <c r="AD44" s="508"/>
      <c r="AE44" s="508"/>
      <c r="AF44" s="509"/>
      <c r="AG44" s="509"/>
      <c r="AH44" s="509"/>
      <c r="AI44" s="509"/>
      <c r="AJ44" s="509"/>
      <c r="AK44" s="535"/>
      <c r="AL44" s="535"/>
      <c r="AM44" s="535"/>
      <c r="AN44" s="535"/>
      <c r="AO44" s="535"/>
      <c r="AP44" s="536"/>
      <c r="AQ44" s="536"/>
      <c r="AR44" s="536"/>
      <c r="AS44" s="536"/>
      <c r="AT44" s="536"/>
      <c r="AU44" s="536"/>
      <c r="AV44" s="536"/>
      <c r="AW44" s="536"/>
      <c r="AX44" s="536"/>
      <c r="AY44" s="536"/>
      <c r="AZ44" s="537"/>
      <c r="BA44" s="537"/>
      <c r="BB44" s="537"/>
      <c r="BC44" s="537"/>
      <c r="BD44" s="537"/>
      <c r="BE44" s="511"/>
      <c r="BF44" s="511"/>
      <c r="BG44" s="511"/>
      <c r="BH44" s="511"/>
      <c r="BI44" s="511"/>
      <c r="BJ44" s="122"/>
      <c r="BK44" s="122"/>
      <c r="BL44" s="122"/>
      <c r="BM44" s="122"/>
      <c r="BN44" s="122"/>
      <c r="BO44" s="113"/>
      <c r="BP44" s="113"/>
      <c r="BQ44" s="132">
        <v>38</v>
      </c>
      <c r="BR44" s="133"/>
      <c r="BS44" s="505"/>
      <c r="BT44" s="505"/>
      <c r="BU44" s="505"/>
      <c r="BV44" s="505"/>
      <c r="BW44" s="505"/>
      <c r="BX44" s="505"/>
      <c r="BY44" s="505"/>
      <c r="BZ44" s="505"/>
      <c r="CA44" s="505"/>
      <c r="CB44" s="505"/>
      <c r="CC44" s="505"/>
      <c r="CD44" s="505"/>
      <c r="CE44" s="505"/>
      <c r="CF44" s="505"/>
      <c r="CG44" s="505"/>
      <c r="CH44" s="512"/>
      <c r="CI44" s="512"/>
      <c r="CJ44" s="512"/>
      <c r="CK44" s="512"/>
      <c r="CL44" s="512"/>
      <c r="CM44" s="512"/>
      <c r="CN44" s="512"/>
      <c r="CO44" s="512"/>
      <c r="CP44" s="512"/>
      <c r="CQ44" s="512"/>
      <c r="CR44" s="512"/>
      <c r="CS44" s="512"/>
      <c r="CT44" s="512"/>
      <c r="CU44" s="512"/>
      <c r="CV44" s="512"/>
      <c r="CW44" s="512"/>
      <c r="CX44" s="512"/>
      <c r="CY44" s="512"/>
      <c r="CZ44" s="512"/>
      <c r="DA44" s="512"/>
      <c r="DB44" s="512"/>
      <c r="DC44" s="512"/>
      <c r="DD44" s="512"/>
      <c r="DE44" s="512"/>
      <c r="DF44" s="512"/>
      <c r="DG44" s="512"/>
      <c r="DH44" s="512"/>
      <c r="DI44" s="512"/>
      <c r="DJ44" s="512"/>
      <c r="DK44" s="512"/>
      <c r="DL44" s="512"/>
      <c r="DM44" s="512"/>
      <c r="DN44" s="512"/>
      <c r="DO44" s="512"/>
      <c r="DP44" s="512"/>
      <c r="DQ44" s="512"/>
      <c r="DR44" s="512"/>
      <c r="DS44" s="512"/>
      <c r="DT44" s="512"/>
      <c r="DU44" s="512"/>
      <c r="DV44" s="513"/>
      <c r="DW44" s="513"/>
      <c r="DX44" s="513"/>
      <c r="DY44" s="513"/>
      <c r="DZ44" s="513"/>
      <c r="EA44" s="116"/>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6.25" customHeight="1">
      <c r="A45" s="131">
        <v>18</v>
      </c>
      <c r="B45" s="505"/>
      <c r="C45" s="505"/>
      <c r="D45" s="505"/>
      <c r="E45" s="505"/>
      <c r="F45" s="505"/>
      <c r="G45" s="505"/>
      <c r="H45" s="505"/>
      <c r="I45" s="505"/>
      <c r="J45" s="505"/>
      <c r="K45" s="505"/>
      <c r="L45" s="505"/>
      <c r="M45" s="505"/>
      <c r="N45" s="505"/>
      <c r="O45" s="505"/>
      <c r="P45" s="505"/>
      <c r="Q45" s="506"/>
      <c r="R45" s="506"/>
      <c r="S45" s="506"/>
      <c r="T45" s="506"/>
      <c r="U45" s="506"/>
      <c r="V45" s="507"/>
      <c r="W45" s="507"/>
      <c r="X45" s="507"/>
      <c r="Y45" s="507"/>
      <c r="Z45" s="507"/>
      <c r="AA45" s="508"/>
      <c r="AB45" s="508"/>
      <c r="AC45" s="508"/>
      <c r="AD45" s="508"/>
      <c r="AE45" s="508"/>
      <c r="AF45" s="509"/>
      <c r="AG45" s="509"/>
      <c r="AH45" s="509"/>
      <c r="AI45" s="509"/>
      <c r="AJ45" s="509"/>
      <c r="AK45" s="535"/>
      <c r="AL45" s="535"/>
      <c r="AM45" s="535"/>
      <c r="AN45" s="535"/>
      <c r="AO45" s="535"/>
      <c r="AP45" s="536"/>
      <c r="AQ45" s="536"/>
      <c r="AR45" s="536"/>
      <c r="AS45" s="536"/>
      <c r="AT45" s="536"/>
      <c r="AU45" s="536"/>
      <c r="AV45" s="536"/>
      <c r="AW45" s="536"/>
      <c r="AX45" s="536"/>
      <c r="AY45" s="536"/>
      <c r="AZ45" s="537"/>
      <c r="BA45" s="537"/>
      <c r="BB45" s="537"/>
      <c r="BC45" s="537"/>
      <c r="BD45" s="537"/>
      <c r="BE45" s="511"/>
      <c r="BF45" s="511"/>
      <c r="BG45" s="511"/>
      <c r="BH45" s="511"/>
      <c r="BI45" s="511"/>
      <c r="BJ45" s="122"/>
      <c r="BK45" s="122"/>
      <c r="BL45" s="122"/>
      <c r="BM45" s="122"/>
      <c r="BN45" s="122"/>
      <c r="BO45" s="113"/>
      <c r="BP45" s="113"/>
      <c r="BQ45" s="132">
        <v>39</v>
      </c>
      <c r="BR45" s="133"/>
      <c r="BS45" s="505"/>
      <c r="BT45" s="505"/>
      <c r="BU45" s="505"/>
      <c r="BV45" s="505"/>
      <c r="BW45" s="505"/>
      <c r="BX45" s="505"/>
      <c r="BY45" s="505"/>
      <c r="BZ45" s="505"/>
      <c r="CA45" s="505"/>
      <c r="CB45" s="505"/>
      <c r="CC45" s="505"/>
      <c r="CD45" s="505"/>
      <c r="CE45" s="505"/>
      <c r="CF45" s="505"/>
      <c r="CG45" s="505"/>
      <c r="CH45" s="512"/>
      <c r="CI45" s="512"/>
      <c r="CJ45" s="512"/>
      <c r="CK45" s="512"/>
      <c r="CL45" s="512"/>
      <c r="CM45" s="512"/>
      <c r="CN45" s="512"/>
      <c r="CO45" s="512"/>
      <c r="CP45" s="512"/>
      <c r="CQ45" s="512"/>
      <c r="CR45" s="512"/>
      <c r="CS45" s="512"/>
      <c r="CT45" s="512"/>
      <c r="CU45" s="512"/>
      <c r="CV45" s="512"/>
      <c r="CW45" s="512"/>
      <c r="CX45" s="512"/>
      <c r="CY45" s="512"/>
      <c r="CZ45" s="512"/>
      <c r="DA45" s="512"/>
      <c r="DB45" s="512"/>
      <c r="DC45" s="512"/>
      <c r="DD45" s="512"/>
      <c r="DE45" s="512"/>
      <c r="DF45" s="512"/>
      <c r="DG45" s="512"/>
      <c r="DH45" s="512"/>
      <c r="DI45" s="512"/>
      <c r="DJ45" s="512"/>
      <c r="DK45" s="512"/>
      <c r="DL45" s="512"/>
      <c r="DM45" s="512"/>
      <c r="DN45" s="512"/>
      <c r="DO45" s="512"/>
      <c r="DP45" s="512"/>
      <c r="DQ45" s="512"/>
      <c r="DR45" s="512"/>
      <c r="DS45" s="512"/>
      <c r="DT45" s="512"/>
      <c r="DU45" s="512"/>
      <c r="DV45" s="513"/>
      <c r="DW45" s="513"/>
      <c r="DX45" s="513"/>
      <c r="DY45" s="513"/>
      <c r="DZ45" s="513"/>
      <c r="EA45" s="116"/>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6.25" customHeight="1">
      <c r="A46" s="131">
        <v>19</v>
      </c>
      <c r="B46" s="505"/>
      <c r="C46" s="505"/>
      <c r="D46" s="505"/>
      <c r="E46" s="505"/>
      <c r="F46" s="505"/>
      <c r="G46" s="505"/>
      <c r="H46" s="505"/>
      <c r="I46" s="505"/>
      <c r="J46" s="505"/>
      <c r="K46" s="505"/>
      <c r="L46" s="505"/>
      <c r="M46" s="505"/>
      <c r="N46" s="505"/>
      <c r="O46" s="505"/>
      <c r="P46" s="505"/>
      <c r="Q46" s="506"/>
      <c r="R46" s="506"/>
      <c r="S46" s="506"/>
      <c r="T46" s="506"/>
      <c r="U46" s="506"/>
      <c r="V46" s="507"/>
      <c r="W46" s="507"/>
      <c r="X46" s="507"/>
      <c r="Y46" s="507"/>
      <c r="Z46" s="507"/>
      <c r="AA46" s="508"/>
      <c r="AB46" s="508"/>
      <c r="AC46" s="508"/>
      <c r="AD46" s="508"/>
      <c r="AE46" s="508"/>
      <c r="AF46" s="509"/>
      <c r="AG46" s="509"/>
      <c r="AH46" s="509"/>
      <c r="AI46" s="509"/>
      <c r="AJ46" s="509"/>
      <c r="AK46" s="535"/>
      <c r="AL46" s="535"/>
      <c r="AM46" s="535"/>
      <c r="AN46" s="535"/>
      <c r="AO46" s="535"/>
      <c r="AP46" s="536"/>
      <c r="AQ46" s="536"/>
      <c r="AR46" s="536"/>
      <c r="AS46" s="536"/>
      <c r="AT46" s="536"/>
      <c r="AU46" s="536"/>
      <c r="AV46" s="536"/>
      <c r="AW46" s="536"/>
      <c r="AX46" s="536"/>
      <c r="AY46" s="536"/>
      <c r="AZ46" s="537"/>
      <c r="BA46" s="537"/>
      <c r="BB46" s="537"/>
      <c r="BC46" s="537"/>
      <c r="BD46" s="537"/>
      <c r="BE46" s="511"/>
      <c r="BF46" s="511"/>
      <c r="BG46" s="511"/>
      <c r="BH46" s="511"/>
      <c r="BI46" s="511"/>
      <c r="BJ46" s="122"/>
      <c r="BK46" s="122"/>
      <c r="BL46" s="122"/>
      <c r="BM46" s="122"/>
      <c r="BN46" s="122"/>
      <c r="BO46" s="113"/>
      <c r="BP46" s="113"/>
      <c r="BQ46" s="132">
        <v>40</v>
      </c>
      <c r="BR46" s="133"/>
      <c r="BS46" s="505"/>
      <c r="BT46" s="505"/>
      <c r="BU46" s="505"/>
      <c r="BV46" s="505"/>
      <c r="BW46" s="505"/>
      <c r="BX46" s="505"/>
      <c r="BY46" s="505"/>
      <c r="BZ46" s="505"/>
      <c r="CA46" s="505"/>
      <c r="CB46" s="505"/>
      <c r="CC46" s="505"/>
      <c r="CD46" s="505"/>
      <c r="CE46" s="505"/>
      <c r="CF46" s="505"/>
      <c r="CG46" s="505"/>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12"/>
      <c r="DJ46" s="512"/>
      <c r="DK46" s="512"/>
      <c r="DL46" s="512"/>
      <c r="DM46" s="512"/>
      <c r="DN46" s="512"/>
      <c r="DO46" s="512"/>
      <c r="DP46" s="512"/>
      <c r="DQ46" s="512"/>
      <c r="DR46" s="512"/>
      <c r="DS46" s="512"/>
      <c r="DT46" s="512"/>
      <c r="DU46" s="512"/>
      <c r="DV46" s="513"/>
      <c r="DW46" s="513"/>
      <c r="DX46" s="513"/>
      <c r="DY46" s="513"/>
      <c r="DZ46" s="513"/>
      <c r="EA46" s="11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6.25" customHeight="1">
      <c r="A47" s="131">
        <v>20</v>
      </c>
      <c r="B47" s="505"/>
      <c r="C47" s="505"/>
      <c r="D47" s="505"/>
      <c r="E47" s="505"/>
      <c r="F47" s="505"/>
      <c r="G47" s="505"/>
      <c r="H47" s="505"/>
      <c r="I47" s="505"/>
      <c r="J47" s="505"/>
      <c r="K47" s="505"/>
      <c r="L47" s="505"/>
      <c r="M47" s="505"/>
      <c r="N47" s="505"/>
      <c r="O47" s="505"/>
      <c r="P47" s="505"/>
      <c r="Q47" s="506"/>
      <c r="R47" s="506"/>
      <c r="S47" s="506"/>
      <c r="T47" s="506"/>
      <c r="U47" s="506"/>
      <c r="V47" s="507"/>
      <c r="W47" s="507"/>
      <c r="X47" s="507"/>
      <c r="Y47" s="507"/>
      <c r="Z47" s="507"/>
      <c r="AA47" s="508"/>
      <c r="AB47" s="508"/>
      <c r="AC47" s="508"/>
      <c r="AD47" s="508"/>
      <c r="AE47" s="508"/>
      <c r="AF47" s="509"/>
      <c r="AG47" s="509"/>
      <c r="AH47" s="509"/>
      <c r="AI47" s="509"/>
      <c r="AJ47" s="509"/>
      <c r="AK47" s="535"/>
      <c r="AL47" s="535"/>
      <c r="AM47" s="535"/>
      <c r="AN47" s="535"/>
      <c r="AO47" s="535"/>
      <c r="AP47" s="536"/>
      <c r="AQ47" s="536"/>
      <c r="AR47" s="536"/>
      <c r="AS47" s="536"/>
      <c r="AT47" s="536"/>
      <c r="AU47" s="536"/>
      <c r="AV47" s="536"/>
      <c r="AW47" s="536"/>
      <c r="AX47" s="536"/>
      <c r="AY47" s="536"/>
      <c r="AZ47" s="537"/>
      <c r="BA47" s="537"/>
      <c r="BB47" s="537"/>
      <c r="BC47" s="537"/>
      <c r="BD47" s="537"/>
      <c r="BE47" s="511"/>
      <c r="BF47" s="511"/>
      <c r="BG47" s="511"/>
      <c r="BH47" s="511"/>
      <c r="BI47" s="511"/>
      <c r="BJ47" s="122"/>
      <c r="BK47" s="122"/>
      <c r="BL47" s="122"/>
      <c r="BM47" s="122"/>
      <c r="BN47" s="122"/>
      <c r="BO47" s="113"/>
      <c r="BP47" s="113"/>
      <c r="BQ47" s="132">
        <v>41</v>
      </c>
      <c r="BR47" s="133"/>
      <c r="BS47" s="505"/>
      <c r="BT47" s="505"/>
      <c r="BU47" s="505"/>
      <c r="BV47" s="505"/>
      <c r="BW47" s="505"/>
      <c r="BX47" s="505"/>
      <c r="BY47" s="505"/>
      <c r="BZ47" s="505"/>
      <c r="CA47" s="505"/>
      <c r="CB47" s="505"/>
      <c r="CC47" s="505"/>
      <c r="CD47" s="505"/>
      <c r="CE47" s="505"/>
      <c r="CF47" s="505"/>
      <c r="CG47" s="505"/>
      <c r="CH47" s="512"/>
      <c r="CI47" s="512"/>
      <c r="CJ47" s="512"/>
      <c r="CK47" s="512"/>
      <c r="CL47" s="512"/>
      <c r="CM47" s="512"/>
      <c r="CN47" s="512"/>
      <c r="CO47" s="512"/>
      <c r="CP47" s="512"/>
      <c r="CQ47" s="512"/>
      <c r="CR47" s="512"/>
      <c r="CS47" s="512"/>
      <c r="CT47" s="512"/>
      <c r="CU47" s="512"/>
      <c r="CV47" s="512"/>
      <c r="CW47" s="512"/>
      <c r="CX47" s="512"/>
      <c r="CY47" s="512"/>
      <c r="CZ47" s="512"/>
      <c r="DA47" s="512"/>
      <c r="DB47" s="512"/>
      <c r="DC47" s="512"/>
      <c r="DD47" s="512"/>
      <c r="DE47" s="512"/>
      <c r="DF47" s="512"/>
      <c r="DG47" s="512"/>
      <c r="DH47" s="512"/>
      <c r="DI47" s="512"/>
      <c r="DJ47" s="512"/>
      <c r="DK47" s="512"/>
      <c r="DL47" s="512"/>
      <c r="DM47" s="512"/>
      <c r="DN47" s="512"/>
      <c r="DO47" s="512"/>
      <c r="DP47" s="512"/>
      <c r="DQ47" s="512"/>
      <c r="DR47" s="512"/>
      <c r="DS47" s="512"/>
      <c r="DT47" s="512"/>
      <c r="DU47" s="512"/>
      <c r="DV47" s="513"/>
      <c r="DW47" s="513"/>
      <c r="DX47" s="513"/>
      <c r="DY47" s="513"/>
      <c r="DZ47" s="513"/>
      <c r="EA47" s="116"/>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6.25" customHeight="1">
      <c r="A48" s="131">
        <v>21</v>
      </c>
      <c r="B48" s="505"/>
      <c r="C48" s="505"/>
      <c r="D48" s="505"/>
      <c r="E48" s="505"/>
      <c r="F48" s="505"/>
      <c r="G48" s="505"/>
      <c r="H48" s="505"/>
      <c r="I48" s="505"/>
      <c r="J48" s="505"/>
      <c r="K48" s="505"/>
      <c r="L48" s="505"/>
      <c r="M48" s="505"/>
      <c r="N48" s="505"/>
      <c r="O48" s="505"/>
      <c r="P48" s="505"/>
      <c r="Q48" s="506"/>
      <c r="R48" s="506"/>
      <c r="S48" s="506"/>
      <c r="T48" s="506"/>
      <c r="U48" s="506"/>
      <c r="V48" s="507"/>
      <c r="W48" s="507"/>
      <c r="X48" s="507"/>
      <c r="Y48" s="507"/>
      <c r="Z48" s="507"/>
      <c r="AA48" s="508"/>
      <c r="AB48" s="508"/>
      <c r="AC48" s="508"/>
      <c r="AD48" s="508"/>
      <c r="AE48" s="508"/>
      <c r="AF48" s="509"/>
      <c r="AG48" s="509"/>
      <c r="AH48" s="509"/>
      <c r="AI48" s="509"/>
      <c r="AJ48" s="509"/>
      <c r="AK48" s="535"/>
      <c r="AL48" s="535"/>
      <c r="AM48" s="535"/>
      <c r="AN48" s="535"/>
      <c r="AO48" s="535"/>
      <c r="AP48" s="536"/>
      <c r="AQ48" s="536"/>
      <c r="AR48" s="536"/>
      <c r="AS48" s="536"/>
      <c r="AT48" s="536"/>
      <c r="AU48" s="536"/>
      <c r="AV48" s="536"/>
      <c r="AW48" s="536"/>
      <c r="AX48" s="536"/>
      <c r="AY48" s="536"/>
      <c r="AZ48" s="537"/>
      <c r="BA48" s="537"/>
      <c r="BB48" s="537"/>
      <c r="BC48" s="537"/>
      <c r="BD48" s="537"/>
      <c r="BE48" s="511"/>
      <c r="BF48" s="511"/>
      <c r="BG48" s="511"/>
      <c r="BH48" s="511"/>
      <c r="BI48" s="511"/>
      <c r="BJ48" s="122"/>
      <c r="BK48" s="122"/>
      <c r="BL48" s="122"/>
      <c r="BM48" s="122"/>
      <c r="BN48" s="122"/>
      <c r="BO48" s="113"/>
      <c r="BP48" s="113"/>
      <c r="BQ48" s="132">
        <v>42</v>
      </c>
      <c r="BR48" s="133"/>
      <c r="BS48" s="505"/>
      <c r="BT48" s="505"/>
      <c r="BU48" s="505"/>
      <c r="BV48" s="505"/>
      <c r="BW48" s="505"/>
      <c r="BX48" s="505"/>
      <c r="BY48" s="505"/>
      <c r="BZ48" s="505"/>
      <c r="CA48" s="505"/>
      <c r="CB48" s="505"/>
      <c r="CC48" s="505"/>
      <c r="CD48" s="505"/>
      <c r="CE48" s="505"/>
      <c r="CF48" s="505"/>
      <c r="CG48" s="505"/>
      <c r="CH48" s="512"/>
      <c r="CI48" s="512"/>
      <c r="CJ48" s="512"/>
      <c r="CK48" s="512"/>
      <c r="CL48" s="512"/>
      <c r="CM48" s="512"/>
      <c r="CN48" s="512"/>
      <c r="CO48" s="512"/>
      <c r="CP48" s="512"/>
      <c r="CQ48" s="512"/>
      <c r="CR48" s="512"/>
      <c r="CS48" s="512"/>
      <c r="CT48" s="512"/>
      <c r="CU48" s="512"/>
      <c r="CV48" s="512"/>
      <c r="CW48" s="512"/>
      <c r="CX48" s="512"/>
      <c r="CY48" s="512"/>
      <c r="CZ48" s="512"/>
      <c r="DA48" s="512"/>
      <c r="DB48" s="512"/>
      <c r="DC48" s="512"/>
      <c r="DD48" s="512"/>
      <c r="DE48" s="512"/>
      <c r="DF48" s="512"/>
      <c r="DG48" s="512"/>
      <c r="DH48" s="512"/>
      <c r="DI48" s="512"/>
      <c r="DJ48" s="512"/>
      <c r="DK48" s="512"/>
      <c r="DL48" s="512"/>
      <c r="DM48" s="512"/>
      <c r="DN48" s="512"/>
      <c r="DO48" s="512"/>
      <c r="DP48" s="512"/>
      <c r="DQ48" s="512"/>
      <c r="DR48" s="512"/>
      <c r="DS48" s="512"/>
      <c r="DT48" s="512"/>
      <c r="DU48" s="512"/>
      <c r="DV48" s="513"/>
      <c r="DW48" s="513"/>
      <c r="DX48" s="513"/>
      <c r="DY48" s="513"/>
      <c r="DZ48" s="513"/>
      <c r="EA48" s="116"/>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6.25" customHeight="1">
      <c r="A49" s="131">
        <v>22</v>
      </c>
      <c r="B49" s="505"/>
      <c r="C49" s="505"/>
      <c r="D49" s="505"/>
      <c r="E49" s="505"/>
      <c r="F49" s="505"/>
      <c r="G49" s="505"/>
      <c r="H49" s="505"/>
      <c r="I49" s="505"/>
      <c r="J49" s="505"/>
      <c r="K49" s="505"/>
      <c r="L49" s="505"/>
      <c r="M49" s="505"/>
      <c r="N49" s="505"/>
      <c r="O49" s="505"/>
      <c r="P49" s="505"/>
      <c r="Q49" s="506"/>
      <c r="R49" s="506"/>
      <c r="S49" s="506"/>
      <c r="T49" s="506"/>
      <c r="U49" s="506"/>
      <c r="V49" s="507"/>
      <c r="W49" s="507"/>
      <c r="X49" s="507"/>
      <c r="Y49" s="507"/>
      <c r="Z49" s="507"/>
      <c r="AA49" s="508"/>
      <c r="AB49" s="508"/>
      <c r="AC49" s="508"/>
      <c r="AD49" s="508"/>
      <c r="AE49" s="508"/>
      <c r="AF49" s="509"/>
      <c r="AG49" s="509"/>
      <c r="AH49" s="509"/>
      <c r="AI49" s="509"/>
      <c r="AJ49" s="509"/>
      <c r="AK49" s="535"/>
      <c r="AL49" s="535"/>
      <c r="AM49" s="535"/>
      <c r="AN49" s="535"/>
      <c r="AO49" s="535"/>
      <c r="AP49" s="536"/>
      <c r="AQ49" s="536"/>
      <c r="AR49" s="536"/>
      <c r="AS49" s="536"/>
      <c r="AT49" s="536"/>
      <c r="AU49" s="536"/>
      <c r="AV49" s="536"/>
      <c r="AW49" s="536"/>
      <c r="AX49" s="536"/>
      <c r="AY49" s="536"/>
      <c r="AZ49" s="537"/>
      <c r="BA49" s="537"/>
      <c r="BB49" s="537"/>
      <c r="BC49" s="537"/>
      <c r="BD49" s="537"/>
      <c r="BE49" s="511"/>
      <c r="BF49" s="511"/>
      <c r="BG49" s="511"/>
      <c r="BH49" s="511"/>
      <c r="BI49" s="511"/>
      <c r="BJ49" s="122"/>
      <c r="BK49" s="122"/>
      <c r="BL49" s="122"/>
      <c r="BM49" s="122"/>
      <c r="BN49" s="122"/>
      <c r="BO49" s="113"/>
      <c r="BP49" s="113"/>
      <c r="BQ49" s="132">
        <v>43</v>
      </c>
      <c r="BR49" s="133"/>
      <c r="BS49" s="505"/>
      <c r="BT49" s="505"/>
      <c r="BU49" s="505"/>
      <c r="BV49" s="505"/>
      <c r="BW49" s="505"/>
      <c r="BX49" s="505"/>
      <c r="BY49" s="505"/>
      <c r="BZ49" s="505"/>
      <c r="CA49" s="505"/>
      <c r="CB49" s="505"/>
      <c r="CC49" s="505"/>
      <c r="CD49" s="505"/>
      <c r="CE49" s="505"/>
      <c r="CF49" s="505"/>
      <c r="CG49" s="505"/>
      <c r="CH49" s="512"/>
      <c r="CI49" s="512"/>
      <c r="CJ49" s="512"/>
      <c r="CK49" s="512"/>
      <c r="CL49" s="512"/>
      <c r="CM49" s="512"/>
      <c r="CN49" s="512"/>
      <c r="CO49" s="512"/>
      <c r="CP49" s="512"/>
      <c r="CQ49" s="512"/>
      <c r="CR49" s="512"/>
      <c r="CS49" s="512"/>
      <c r="CT49" s="512"/>
      <c r="CU49" s="512"/>
      <c r="CV49" s="512"/>
      <c r="CW49" s="512"/>
      <c r="CX49" s="512"/>
      <c r="CY49" s="512"/>
      <c r="CZ49" s="512"/>
      <c r="DA49" s="512"/>
      <c r="DB49" s="512"/>
      <c r="DC49" s="512"/>
      <c r="DD49" s="512"/>
      <c r="DE49" s="512"/>
      <c r="DF49" s="512"/>
      <c r="DG49" s="512"/>
      <c r="DH49" s="512"/>
      <c r="DI49" s="512"/>
      <c r="DJ49" s="512"/>
      <c r="DK49" s="512"/>
      <c r="DL49" s="512"/>
      <c r="DM49" s="512"/>
      <c r="DN49" s="512"/>
      <c r="DO49" s="512"/>
      <c r="DP49" s="512"/>
      <c r="DQ49" s="512"/>
      <c r="DR49" s="512"/>
      <c r="DS49" s="512"/>
      <c r="DT49" s="512"/>
      <c r="DU49" s="512"/>
      <c r="DV49" s="513"/>
      <c r="DW49" s="513"/>
      <c r="DX49" s="513"/>
      <c r="DY49" s="513"/>
      <c r="DZ49" s="513"/>
      <c r="EA49" s="116"/>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26.25" customHeight="1">
      <c r="A50" s="131">
        <v>23</v>
      </c>
      <c r="B50" s="505"/>
      <c r="C50" s="505"/>
      <c r="D50" s="505"/>
      <c r="E50" s="505"/>
      <c r="F50" s="505"/>
      <c r="G50" s="505"/>
      <c r="H50" s="505"/>
      <c r="I50" s="505"/>
      <c r="J50" s="505"/>
      <c r="K50" s="505"/>
      <c r="L50" s="505"/>
      <c r="M50" s="505"/>
      <c r="N50" s="505"/>
      <c r="O50" s="505"/>
      <c r="P50" s="505"/>
      <c r="Q50" s="539"/>
      <c r="R50" s="539"/>
      <c r="S50" s="539"/>
      <c r="T50" s="539"/>
      <c r="U50" s="539"/>
      <c r="V50" s="540"/>
      <c r="W50" s="540"/>
      <c r="X50" s="540"/>
      <c r="Y50" s="540"/>
      <c r="Z50" s="540"/>
      <c r="AA50" s="541"/>
      <c r="AB50" s="541"/>
      <c r="AC50" s="541"/>
      <c r="AD50" s="541"/>
      <c r="AE50" s="541"/>
      <c r="AF50" s="509"/>
      <c r="AG50" s="509"/>
      <c r="AH50" s="509"/>
      <c r="AI50" s="509"/>
      <c r="AJ50" s="509"/>
      <c r="AK50" s="542"/>
      <c r="AL50" s="542"/>
      <c r="AM50" s="542"/>
      <c r="AN50" s="542"/>
      <c r="AO50" s="542"/>
      <c r="AP50" s="540"/>
      <c r="AQ50" s="540"/>
      <c r="AR50" s="540"/>
      <c r="AS50" s="540"/>
      <c r="AT50" s="540"/>
      <c r="AU50" s="540"/>
      <c r="AV50" s="540"/>
      <c r="AW50" s="540"/>
      <c r="AX50" s="540"/>
      <c r="AY50" s="540"/>
      <c r="AZ50" s="543"/>
      <c r="BA50" s="543"/>
      <c r="BB50" s="543"/>
      <c r="BC50" s="543"/>
      <c r="BD50" s="543"/>
      <c r="BE50" s="511"/>
      <c r="BF50" s="511"/>
      <c r="BG50" s="511"/>
      <c r="BH50" s="511"/>
      <c r="BI50" s="511"/>
      <c r="BJ50" s="122"/>
      <c r="BK50" s="122"/>
      <c r="BL50" s="122"/>
      <c r="BM50" s="122"/>
      <c r="BN50" s="122"/>
      <c r="BO50" s="113"/>
      <c r="BP50" s="113"/>
      <c r="BQ50" s="132">
        <v>44</v>
      </c>
      <c r="BR50" s="133"/>
      <c r="BS50" s="505"/>
      <c r="BT50" s="505"/>
      <c r="BU50" s="505"/>
      <c r="BV50" s="505"/>
      <c r="BW50" s="505"/>
      <c r="BX50" s="505"/>
      <c r="BY50" s="505"/>
      <c r="BZ50" s="505"/>
      <c r="CA50" s="505"/>
      <c r="CB50" s="505"/>
      <c r="CC50" s="505"/>
      <c r="CD50" s="505"/>
      <c r="CE50" s="505"/>
      <c r="CF50" s="505"/>
      <c r="CG50" s="505"/>
      <c r="CH50" s="512"/>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c r="DJ50" s="512"/>
      <c r="DK50" s="512"/>
      <c r="DL50" s="512"/>
      <c r="DM50" s="512"/>
      <c r="DN50" s="512"/>
      <c r="DO50" s="512"/>
      <c r="DP50" s="512"/>
      <c r="DQ50" s="512"/>
      <c r="DR50" s="512"/>
      <c r="DS50" s="512"/>
      <c r="DT50" s="512"/>
      <c r="DU50" s="512"/>
      <c r="DV50" s="513"/>
      <c r="DW50" s="513"/>
      <c r="DX50" s="513"/>
      <c r="DY50" s="513"/>
      <c r="DZ50" s="513"/>
      <c r="EA50" s="116"/>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6.25" customHeight="1">
      <c r="A51" s="131">
        <v>24</v>
      </c>
      <c r="B51" s="505"/>
      <c r="C51" s="505"/>
      <c r="D51" s="505"/>
      <c r="E51" s="505"/>
      <c r="F51" s="505"/>
      <c r="G51" s="505"/>
      <c r="H51" s="505"/>
      <c r="I51" s="505"/>
      <c r="J51" s="505"/>
      <c r="K51" s="505"/>
      <c r="L51" s="505"/>
      <c r="M51" s="505"/>
      <c r="N51" s="505"/>
      <c r="O51" s="505"/>
      <c r="P51" s="505"/>
      <c r="Q51" s="539"/>
      <c r="R51" s="539"/>
      <c r="S51" s="539"/>
      <c r="T51" s="539"/>
      <c r="U51" s="539"/>
      <c r="V51" s="540"/>
      <c r="W51" s="540"/>
      <c r="X51" s="540"/>
      <c r="Y51" s="540"/>
      <c r="Z51" s="540"/>
      <c r="AA51" s="541"/>
      <c r="AB51" s="541"/>
      <c r="AC51" s="541"/>
      <c r="AD51" s="541"/>
      <c r="AE51" s="541"/>
      <c r="AF51" s="509"/>
      <c r="AG51" s="509"/>
      <c r="AH51" s="509"/>
      <c r="AI51" s="509"/>
      <c r="AJ51" s="509"/>
      <c r="AK51" s="542"/>
      <c r="AL51" s="542"/>
      <c r="AM51" s="542"/>
      <c r="AN51" s="542"/>
      <c r="AO51" s="542"/>
      <c r="AP51" s="540"/>
      <c r="AQ51" s="540"/>
      <c r="AR51" s="540"/>
      <c r="AS51" s="540"/>
      <c r="AT51" s="540"/>
      <c r="AU51" s="540"/>
      <c r="AV51" s="540"/>
      <c r="AW51" s="540"/>
      <c r="AX51" s="540"/>
      <c r="AY51" s="540"/>
      <c r="AZ51" s="543"/>
      <c r="BA51" s="543"/>
      <c r="BB51" s="543"/>
      <c r="BC51" s="543"/>
      <c r="BD51" s="543"/>
      <c r="BE51" s="511"/>
      <c r="BF51" s="511"/>
      <c r="BG51" s="511"/>
      <c r="BH51" s="511"/>
      <c r="BI51" s="511"/>
      <c r="BJ51" s="122"/>
      <c r="BK51" s="122"/>
      <c r="BL51" s="122"/>
      <c r="BM51" s="122"/>
      <c r="BN51" s="122"/>
      <c r="BO51" s="113"/>
      <c r="BP51" s="113"/>
      <c r="BQ51" s="132">
        <v>45</v>
      </c>
      <c r="BR51" s="133"/>
      <c r="BS51" s="505"/>
      <c r="BT51" s="505"/>
      <c r="BU51" s="505"/>
      <c r="BV51" s="505"/>
      <c r="BW51" s="505"/>
      <c r="BX51" s="505"/>
      <c r="BY51" s="505"/>
      <c r="BZ51" s="505"/>
      <c r="CA51" s="505"/>
      <c r="CB51" s="505"/>
      <c r="CC51" s="505"/>
      <c r="CD51" s="505"/>
      <c r="CE51" s="505"/>
      <c r="CF51" s="505"/>
      <c r="CG51" s="505"/>
      <c r="CH51" s="512"/>
      <c r="CI51" s="512"/>
      <c r="CJ51" s="512"/>
      <c r="CK51" s="512"/>
      <c r="CL51" s="512"/>
      <c r="CM51" s="512"/>
      <c r="CN51" s="512"/>
      <c r="CO51" s="512"/>
      <c r="CP51" s="512"/>
      <c r="CQ51" s="512"/>
      <c r="CR51" s="512"/>
      <c r="CS51" s="512"/>
      <c r="CT51" s="512"/>
      <c r="CU51" s="512"/>
      <c r="CV51" s="512"/>
      <c r="CW51" s="512"/>
      <c r="CX51" s="512"/>
      <c r="CY51" s="512"/>
      <c r="CZ51" s="512"/>
      <c r="DA51" s="512"/>
      <c r="DB51" s="512"/>
      <c r="DC51" s="512"/>
      <c r="DD51" s="512"/>
      <c r="DE51" s="512"/>
      <c r="DF51" s="512"/>
      <c r="DG51" s="512"/>
      <c r="DH51" s="512"/>
      <c r="DI51" s="512"/>
      <c r="DJ51" s="512"/>
      <c r="DK51" s="512"/>
      <c r="DL51" s="512"/>
      <c r="DM51" s="512"/>
      <c r="DN51" s="512"/>
      <c r="DO51" s="512"/>
      <c r="DP51" s="512"/>
      <c r="DQ51" s="512"/>
      <c r="DR51" s="512"/>
      <c r="DS51" s="512"/>
      <c r="DT51" s="512"/>
      <c r="DU51" s="512"/>
      <c r="DV51" s="513"/>
      <c r="DW51" s="513"/>
      <c r="DX51" s="513"/>
      <c r="DY51" s="513"/>
      <c r="DZ51" s="513"/>
      <c r="EA51" s="116"/>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26.25" customHeight="1">
      <c r="A52" s="131">
        <v>25</v>
      </c>
      <c r="B52" s="505"/>
      <c r="C52" s="505"/>
      <c r="D52" s="505"/>
      <c r="E52" s="505"/>
      <c r="F52" s="505"/>
      <c r="G52" s="505"/>
      <c r="H52" s="505"/>
      <c r="I52" s="505"/>
      <c r="J52" s="505"/>
      <c r="K52" s="505"/>
      <c r="L52" s="505"/>
      <c r="M52" s="505"/>
      <c r="N52" s="505"/>
      <c r="O52" s="505"/>
      <c r="P52" s="505"/>
      <c r="Q52" s="539"/>
      <c r="R52" s="539"/>
      <c r="S52" s="539"/>
      <c r="T52" s="539"/>
      <c r="U52" s="539"/>
      <c r="V52" s="540"/>
      <c r="W52" s="540"/>
      <c r="X52" s="540"/>
      <c r="Y52" s="540"/>
      <c r="Z52" s="540"/>
      <c r="AA52" s="541"/>
      <c r="AB52" s="541"/>
      <c r="AC52" s="541"/>
      <c r="AD52" s="541"/>
      <c r="AE52" s="541"/>
      <c r="AF52" s="509"/>
      <c r="AG52" s="509"/>
      <c r="AH52" s="509"/>
      <c r="AI52" s="509"/>
      <c r="AJ52" s="509"/>
      <c r="AK52" s="542"/>
      <c r="AL52" s="542"/>
      <c r="AM52" s="542"/>
      <c r="AN52" s="542"/>
      <c r="AO52" s="542"/>
      <c r="AP52" s="540"/>
      <c r="AQ52" s="540"/>
      <c r="AR52" s="540"/>
      <c r="AS52" s="540"/>
      <c r="AT52" s="540"/>
      <c r="AU52" s="540"/>
      <c r="AV52" s="540"/>
      <c r="AW52" s="540"/>
      <c r="AX52" s="540"/>
      <c r="AY52" s="540"/>
      <c r="AZ52" s="543"/>
      <c r="BA52" s="543"/>
      <c r="BB52" s="543"/>
      <c r="BC52" s="543"/>
      <c r="BD52" s="543"/>
      <c r="BE52" s="511"/>
      <c r="BF52" s="511"/>
      <c r="BG52" s="511"/>
      <c r="BH52" s="511"/>
      <c r="BI52" s="511"/>
      <c r="BJ52" s="122"/>
      <c r="BK52" s="122"/>
      <c r="BL52" s="122"/>
      <c r="BM52" s="122"/>
      <c r="BN52" s="122"/>
      <c r="BO52" s="113"/>
      <c r="BP52" s="113"/>
      <c r="BQ52" s="132">
        <v>46</v>
      </c>
      <c r="BR52" s="133"/>
      <c r="BS52" s="505"/>
      <c r="BT52" s="505"/>
      <c r="BU52" s="505"/>
      <c r="BV52" s="505"/>
      <c r="BW52" s="505"/>
      <c r="BX52" s="505"/>
      <c r="BY52" s="505"/>
      <c r="BZ52" s="505"/>
      <c r="CA52" s="505"/>
      <c r="CB52" s="505"/>
      <c r="CC52" s="505"/>
      <c r="CD52" s="505"/>
      <c r="CE52" s="505"/>
      <c r="CF52" s="505"/>
      <c r="CG52" s="505"/>
      <c r="CH52" s="512"/>
      <c r="CI52" s="512"/>
      <c r="CJ52" s="512"/>
      <c r="CK52" s="512"/>
      <c r="CL52" s="512"/>
      <c r="CM52" s="512"/>
      <c r="CN52" s="512"/>
      <c r="CO52" s="512"/>
      <c r="CP52" s="512"/>
      <c r="CQ52" s="512"/>
      <c r="CR52" s="512"/>
      <c r="CS52" s="512"/>
      <c r="CT52" s="512"/>
      <c r="CU52" s="512"/>
      <c r="CV52" s="512"/>
      <c r="CW52" s="512"/>
      <c r="CX52" s="512"/>
      <c r="CY52" s="512"/>
      <c r="CZ52" s="512"/>
      <c r="DA52" s="512"/>
      <c r="DB52" s="512"/>
      <c r="DC52" s="512"/>
      <c r="DD52" s="512"/>
      <c r="DE52" s="512"/>
      <c r="DF52" s="512"/>
      <c r="DG52" s="512"/>
      <c r="DH52" s="512"/>
      <c r="DI52" s="512"/>
      <c r="DJ52" s="512"/>
      <c r="DK52" s="512"/>
      <c r="DL52" s="512"/>
      <c r="DM52" s="512"/>
      <c r="DN52" s="512"/>
      <c r="DO52" s="512"/>
      <c r="DP52" s="512"/>
      <c r="DQ52" s="512"/>
      <c r="DR52" s="512"/>
      <c r="DS52" s="512"/>
      <c r="DT52" s="512"/>
      <c r="DU52" s="512"/>
      <c r="DV52" s="513"/>
      <c r="DW52" s="513"/>
      <c r="DX52" s="513"/>
      <c r="DY52" s="513"/>
      <c r="DZ52" s="513"/>
      <c r="EA52" s="116"/>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6.25" customHeight="1">
      <c r="A53" s="131">
        <v>26</v>
      </c>
      <c r="B53" s="505"/>
      <c r="C53" s="505"/>
      <c r="D53" s="505"/>
      <c r="E53" s="505"/>
      <c r="F53" s="505"/>
      <c r="G53" s="505"/>
      <c r="H53" s="505"/>
      <c r="I53" s="505"/>
      <c r="J53" s="505"/>
      <c r="K53" s="505"/>
      <c r="L53" s="505"/>
      <c r="M53" s="505"/>
      <c r="N53" s="505"/>
      <c r="O53" s="505"/>
      <c r="P53" s="505"/>
      <c r="Q53" s="539"/>
      <c r="R53" s="539"/>
      <c r="S53" s="539"/>
      <c r="T53" s="539"/>
      <c r="U53" s="539"/>
      <c r="V53" s="540"/>
      <c r="W53" s="540"/>
      <c r="X53" s="540"/>
      <c r="Y53" s="540"/>
      <c r="Z53" s="540"/>
      <c r="AA53" s="541"/>
      <c r="AB53" s="541"/>
      <c r="AC53" s="541"/>
      <c r="AD53" s="541"/>
      <c r="AE53" s="541"/>
      <c r="AF53" s="509"/>
      <c r="AG53" s="509"/>
      <c r="AH53" s="509"/>
      <c r="AI53" s="509"/>
      <c r="AJ53" s="509"/>
      <c r="AK53" s="542"/>
      <c r="AL53" s="542"/>
      <c r="AM53" s="542"/>
      <c r="AN53" s="542"/>
      <c r="AO53" s="542"/>
      <c r="AP53" s="540"/>
      <c r="AQ53" s="540"/>
      <c r="AR53" s="540"/>
      <c r="AS53" s="540"/>
      <c r="AT53" s="540"/>
      <c r="AU53" s="540"/>
      <c r="AV53" s="540"/>
      <c r="AW53" s="540"/>
      <c r="AX53" s="540"/>
      <c r="AY53" s="540"/>
      <c r="AZ53" s="543"/>
      <c r="BA53" s="543"/>
      <c r="BB53" s="543"/>
      <c r="BC53" s="543"/>
      <c r="BD53" s="543"/>
      <c r="BE53" s="511"/>
      <c r="BF53" s="511"/>
      <c r="BG53" s="511"/>
      <c r="BH53" s="511"/>
      <c r="BI53" s="511"/>
      <c r="BJ53" s="122"/>
      <c r="BK53" s="122"/>
      <c r="BL53" s="122"/>
      <c r="BM53" s="122"/>
      <c r="BN53" s="122"/>
      <c r="BO53" s="113"/>
      <c r="BP53" s="113"/>
      <c r="BQ53" s="132">
        <v>47</v>
      </c>
      <c r="BR53" s="133"/>
      <c r="BS53" s="505"/>
      <c r="BT53" s="505"/>
      <c r="BU53" s="505"/>
      <c r="BV53" s="505"/>
      <c r="BW53" s="505"/>
      <c r="BX53" s="505"/>
      <c r="BY53" s="505"/>
      <c r="BZ53" s="505"/>
      <c r="CA53" s="505"/>
      <c r="CB53" s="505"/>
      <c r="CC53" s="505"/>
      <c r="CD53" s="505"/>
      <c r="CE53" s="505"/>
      <c r="CF53" s="505"/>
      <c r="CG53" s="505"/>
      <c r="CH53" s="512"/>
      <c r="CI53" s="512"/>
      <c r="CJ53" s="512"/>
      <c r="CK53" s="512"/>
      <c r="CL53" s="512"/>
      <c r="CM53" s="512"/>
      <c r="CN53" s="512"/>
      <c r="CO53" s="512"/>
      <c r="CP53" s="512"/>
      <c r="CQ53" s="512"/>
      <c r="CR53" s="512"/>
      <c r="CS53" s="512"/>
      <c r="CT53" s="512"/>
      <c r="CU53" s="512"/>
      <c r="CV53" s="512"/>
      <c r="CW53" s="512"/>
      <c r="CX53" s="512"/>
      <c r="CY53" s="512"/>
      <c r="CZ53" s="512"/>
      <c r="DA53" s="512"/>
      <c r="DB53" s="512"/>
      <c r="DC53" s="512"/>
      <c r="DD53" s="512"/>
      <c r="DE53" s="512"/>
      <c r="DF53" s="512"/>
      <c r="DG53" s="512"/>
      <c r="DH53" s="512"/>
      <c r="DI53" s="512"/>
      <c r="DJ53" s="512"/>
      <c r="DK53" s="512"/>
      <c r="DL53" s="512"/>
      <c r="DM53" s="512"/>
      <c r="DN53" s="512"/>
      <c r="DO53" s="512"/>
      <c r="DP53" s="512"/>
      <c r="DQ53" s="512"/>
      <c r="DR53" s="512"/>
      <c r="DS53" s="512"/>
      <c r="DT53" s="512"/>
      <c r="DU53" s="512"/>
      <c r="DV53" s="513"/>
      <c r="DW53" s="513"/>
      <c r="DX53" s="513"/>
      <c r="DY53" s="513"/>
      <c r="DZ53" s="513"/>
      <c r="EA53" s="116"/>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6.25" customHeight="1">
      <c r="A54" s="131">
        <v>27</v>
      </c>
      <c r="B54" s="505"/>
      <c r="C54" s="505"/>
      <c r="D54" s="505"/>
      <c r="E54" s="505"/>
      <c r="F54" s="505"/>
      <c r="G54" s="505"/>
      <c r="H54" s="505"/>
      <c r="I54" s="505"/>
      <c r="J54" s="505"/>
      <c r="K54" s="505"/>
      <c r="L54" s="505"/>
      <c r="M54" s="505"/>
      <c r="N54" s="505"/>
      <c r="O54" s="505"/>
      <c r="P54" s="505"/>
      <c r="Q54" s="539"/>
      <c r="R54" s="539"/>
      <c r="S54" s="539"/>
      <c r="T54" s="539"/>
      <c r="U54" s="539"/>
      <c r="V54" s="540"/>
      <c r="W54" s="540"/>
      <c r="X54" s="540"/>
      <c r="Y54" s="540"/>
      <c r="Z54" s="540"/>
      <c r="AA54" s="541"/>
      <c r="AB54" s="541"/>
      <c r="AC54" s="541"/>
      <c r="AD54" s="541"/>
      <c r="AE54" s="541"/>
      <c r="AF54" s="509"/>
      <c r="AG54" s="509"/>
      <c r="AH54" s="509"/>
      <c r="AI54" s="509"/>
      <c r="AJ54" s="509"/>
      <c r="AK54" s="542"/>
      <c r="AL54" s="542"/>
      <c r="AM54" s="542"/>
      <c r="AN54" s="542"/>
      <c r="AO54" s="542"/>
      <c r="AP54" s="540"/>
      <c r="AQ54" s="540"/>
      <c r="AR54" s="540"/>
      <c r="AS54" s="540"/>
      <c r="AT54" s="540"/>
      <c r="AU54" s="540"/>
      <c r="AV54" s="540"/>
      <c r="AW54" s="540"/>
      <c r="AX54" s="540"/>
      <c r="AY54" s="540"/>
      <c r="AZ54" s="543"/>
      <c r="BA54" s="543"/>
      <c r="BB54" s="543"/>
      <c r="BC54" s="543"/>
      <c r="BD54" s="543"/>
      <c r="BE54" s="511"/>
      <c r="BF54" s="511"/>
      <c r="BG54" s="511"/>
      <c r="BH54" s="511"/>
      <c r="BI54" s="511"/>
      <c r="BJ54" s="122"/>
      <c r="BK54" s="122"/>
      <c r="BL54" s="122"/>
      <c r="BM54" s="122"/>
      <c r="BN54" s="122"/>
      <c r="BO54" s="113"/>
      <c r="BP54" s="113"/>
      <c r="BQ54" s="132">
        <v>48</v>
      </c>
      <c r="BR54" s="133"/>
      <c r="BS54" s="505"/>
      <c r="BT54" s="505"/>
      <c r="BU54" s="505"/>
      <c r="BV54" s="505"/>
      <c r="BW54" s="505"/>
      <c r="BX54" s="505"/>
      <c r="BY54" s="505"/>
      <c r="BZ54" s="505"/>
      <c r="CA54" s="505"/>
      <c r="CB54" s="505"/>
      <c r="CC54" s="505"/>
      <c r="CD54" s="505"/>
      <c r="CE54" s="505"/>
      <c r="CF54" s="505"/>
      <c r="CG54" s="505"/>
      <c r="CH54" s="512"/>
      <c r="CI54" s="512"/>
      <c r="CJ54" s="512"/>
      <c r="CK54" s="512"/>
      <c r="CL54" s="512"/>
      <c r="CM54" s="512"/>
      <c r="CN54" s="512"/>
      <c r="CO54" s="512"/>
      <c r="CP54" s="512"/>
      <c r="CQ54" s="512"/>
      <c r="CR54" s="512"/>
      <c r="CS54" s="512"/>
      <c r="CT54" s="512"/>
      <c r="CU54" s="512"/>
      <c r="CV54" s="512"/>
      <c r="CW54" s="512"/>
      <c r="CX54" s="512"/>
      <c r="CY54" s="512"/>
      <c r="CZ54" s="512"/>
      <c r="DA54" s="512"/>
      <c r="DB54" s="512"/>
      <c r="DC54" s="512"/>
      <c r="DD54" s="512"/>
      <c r="DE54" s="512"/>
      <c r="DF54" s="512"/>
      <c r="DG54" s="512"/>
      <c r="DH54" s="512"/>
      <c r="DI54" s="512"/>
      <c r="DJ54" s="512"/>
      <c r="DK54" s="512"/>
      <c r="DL54" s="512"/>
      <c r="DM54" s="512"/>
      <c r="DN54" s="512"/>
      <c r="DO54" s="512"/>
      <c r="DP54" s="512"/>
      <c r="DQ54" s="512"/>
      <c r="DR54" s="512"/>
      <c r="DS54" s="512"/>
      <c r="DT54" s="512"/>
      <c r="DU54" s="512"/>
      <c r="DV54" s="513"/>
      <c r="DW54" s="513"/>
      <c r="DX54" s="513"/>
      <c r="DY54" s="513"/>
      <c r="DZ54" s="513"/>
      <c r="EA54" s="116"/>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6.25" customHeight="1">
      <c r="A55" s="131">
        <v>28</v>
      </c>
      <c r="B55" s="505"/>
      <c r="C55" s="505"/>
      <c r="D55" s="505"/>
      <c r="E55" s="505"/>
      <c r="F55" s="505"/>
      <c r="G55" s="505"/>
      <c r="H55" s="505"/>
      <c r="I55" s="505"/>
      <c r="J55" s="505"/>
      <c r="K55" s="505"/>
      <c r="L55" s="505"/>
      <c r="M55" s="505"/>
      <c r="N55" s="505"/>
      <c r="O55" s="505"/>
      <c r="P55" s="505"/>
      <c r="Q55" s="539"/>
      <c r="R55" s="539"/>
      <c r="S55" s="539"/>
      <c r="T55" s="539"/>
      <c r="U55" s="539"/>
      <c r="V55" s="540"/>
      <c r="W55" s="540"/>
      <c r="X55" s="540"/>
      <c r="Y55" s="540"/>
      <c r="Z55" s="540"/>
      <c r="AA55" s="541"/>
      <c r="AB55" s="541"/>
      <c r="AC55" s="541"/>
      <c r="AD55" s="541"/>
      <c r="AE55" s="541"/>
      <c r="AF55" s="509"/>
      <c r="AG55" s="509"/>
      <c r="AH55" s="509"/>
      <c r="AI55" s="509"/>
      <c r="AJ55" s="509"/>
      <c r="AK55" s="542"/>
      <c r="AL55" s="542"/>
      <c r="AM55" s="542"/>
      <c r="AN55" s="542"/>
      <c r="AO55" s="542"/>
      <c r="AP55" s="540"/>
      <c r="AQ55" s="540"/>
      <c r="AR55" s="540"/>
      <c r="AS55" s="540"/>
      <c r="AT55" s="540"/>
      <c r="AU55" s="540"/>
      <c r="AV55" s="540"/>
      <c r="AW55" s="540"/>
      <c r="AX55" s="540"/>
      <c r="AY55" s="540"/>
      <c r="AZ55" s="543"/>
      <c r="BA55" s="543"/>
      <c r="BB55" s="543"/>
      <c r="BC55" s="543"/>
      <c r="BD55" s="543"/>
      <c r="BE55" s="511"/>
      <c r="BF55" s="511"/>
      <c r="BG55" s="511"/>
      <c r="BH55" s="511"/>
      <c r="BI55" s="511"/>
      <c r="BJ55" s="122"/>
      <c r="BK55" s="122"/>
      <c r="BL55" s="122"/>
      <c r="BM55" s="122"/>
      <c r="BN55" s="122"/>
      <c r="BO55" s="113"/>
      <c r="BP55" s="113"/>
      <c r="BQ55" s="132">
        <v>49</v>
      </c>
      <c r="BR55" s="133"/>
      <c r="BS55" s="505"/>
      <c r="BT55" s="505"/>
      <c r="BU55" s="505"/>
      <c r="BV55" s="505"/>
      <c r="BW55" s="505"/>
      <c r="BX55" s="505"/>
      <c r="BY55" s="505"/>
      <c r="BZ55" s="505"/>
      <c r="CA55" s="505"/>
      <c r="CB55" s="505"/>
      <c r="CC55" s="505"/>
      <c r="CD55" s="505"/>
      <c r="CE55" s="505"/>
      <c r="CF55" s="505"/>
      <c r="CG55" s="505"/>
      <c r="CH55" s="512"/>
      <c r="CI55" s="512"/>
      <c r="CJ55" s="512"/>
      <c r="CK55" s="512"/>
      <c r="CL55" s="512"/>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2"/>
      <c r="DI55" s="512"/>
      <c r="DJ55" s="512"/>
      <c r="DK55" s="512"/>
      <c r="DL55" s="512"/>
      <c r="DM55" s="512"/>
      <c r="DN55" s="512"/>
      <c r="DO55" s="512"/>
      <c r="DP55" s="512"/>
      <c r="DQ55" s="512"/>
      <c r="DR55" s="512"/>
      <c r="DS55" s="512"/>
      <c r="DT55" s="512"/>
      <c r="DU55" s="512"/>
      <c r="DV55" s="513"/>
      <c r="DW55" s="513"/>
      <c r="DX55" s="513"/>
      <c r="DY55" s="513"/>
      <c r="DZ55" s="513"/>
      <c r="EA55" s="116"/>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6.25" customHeight="1">
      <c r="A56" s="131">
        <v>29</v>
      </c>
      <c r="B56" s="505"/>
      <c r="C56" s="505"/>
      <c r="D56" s="505"/>
      <c r="E56" s="505"/>
      <c r="F56" s="505"/>
      <c r="G56" s="505"/>
      <c r="H56" s="505"/>
      <c r="I56" s="505"/>
      <c r="J56" s="505"/>
      <c r="K56" s="505"/>
      <c r="L56" s="505"/>
      <c r="M56" s="505"/>
      <c r="N56" s="505"/>
      <c r="O56" s="505"/>
      <c r="P56" s="505"/>
      <c r="Q56" s="539"/>
      <c r="R56" s="539"/>
      <c r="S56" s="539"/>
      <c r="T56" s="539"/>
      <c r="U56" s="539"/>
      <c r="V56" s="540"/>
      <c r="W56" s="540"/>
      <c r="X56" s="540"/>
      <c r="Y56" s="540"/>
      <c r="Z56" s="540"/>
      <c r="AA56" s="541"/>
      <c r="AB56" s="541"/>
      <c r="AC56" s="541"/>
      <c r="AD56" s="541"/>
      <c r="AE56" s="541"/>
      <c r="AF56" s="509"/>
      <c r="AG56" s="509"/>
      <c r="AH56" s="509"/>
      <c r="AI56" s="509"/>
      <c r="AJ56" s="509"/>
      <c r="AK56" s="542"/>
      <c r="AL56" s="542"/>
      <c r="AM56" s="542"/>
      <c r="AN56" s="542"/>
      <c r="AO56" s="542"/>
      <c r="AP56" s="540"/>
      <c r="AQ56" s="540"/>
      <c r="AR56" s="540"/>
      <c r="AS56" s="540"/>
      <c r="AT56" s="540"/>
      <c r="AU56" s="540"/>
      <c r="AV56" s="540"/>
      <c r="AW56" s="540"/>
      <c r="AX56" s="540"/>
      <c r="AY56" s="540"/>
      <c r="AZ56" s="543"/>
      <c r="BA56" s="543"/>
      <c r="BB56" s="543"/>
      <c r="BC56" s="543"/>
      <c r="BD56" s="543"/>
      <c r="BE56" s="511"/>
      <c r="BF56" s="511"/>
      <c r="BG56" s="511"/>
      <c r="BH56" s="511"/>
      <c r="BI56" s="511"/>
      <c r="BJ56" s="122"/>
      <c r="BK56" s="122"/>
      <c r="BL56" s="122"/>
      <c r="BM56" s="122"/>
      <c r="BN56" s="122"/>
      <c r="BO56" s="113"/>
      <c r="BP56" s="113"/>
      <c r="BQ56" s="132">
        <v>50</v>
      </c>
      <c r="BR56" s="133"/>
      <c r="BS56" s="505"/>
      <c r="BT56" s="505"/>
      <c r="BU56" s="505"/>
      <c r="BV56" s="505"/>
      <c r="BW56" s="505"/>
      <c r="BX56" s="505"/>
      <c r="BY56" s="505"/>
      <c r="BZ56" s="505"/>
      <c r="CA56" s="505"/>
      <c r="CB56" s="505"/>
      <c r="CC56" s="505"/>
      <c r="CD56" s="505"/>
      <c r="CE56" s="505"/>
      <c r="CF56" s="505"/>
      <c r="CG56" s="505"/>
      <c r="CH56" s="512"/>
      <c r="CI56" s="512"/>
      <c r="CJ56" s="512"/>
      <c r="CK56" s="512"/>
      <c r="CL56" s="512"/>
      <c r="CM56" s="512"/>
      <c r="CN56" s="512"/>
      <c r="CO56" s="512"/>
      <c r="CP56" s="512"/>
      <c r="CQ56" s="512"/>
      <c r="CR56" s="512"/>
      <c r="CS56" s="512"/>
      <c r="CT56" s="512"/>
      <c r="CU56" s="512"/>
      <c r="CV56" s="512"/>
      <c r="CW56" s="512"/>
      <c r="CX56" s="512"/>
      <c r="CY56" s="512"/>
      <c r="CZ56" s="512"/>
      <c r="DA56" s="512"/>
      <c r="DB56" s="512"/>
      <c r="DC56" s="512"/>
      <c r="DD56" s="512"/>
      <c r="DE56" s="512"/>
      <c r="DF56" s="512"/>
      <c r="DG56" s="512"/>
      <c r="DH56" s="512"/>
      <c r="DI56" s="512"/>
      <c r="DJ56" s="512"/>
      <c r="DK56" s="512"/>
      <c r="DL56" s="512"/>
      <c r="DM56" s="512"/>
      <c r="DN56" s="512"/>
      <c r="DO56" s="512"/>
      <c r="DP56" s="512"/>
      <c r="DQ56" s="512"/>
      <c r="DR56" s="512"/>
      <c r="DS56" s="512"/>
      <c r="DT56" s="512"/>
      <c r="DU56" s="512"/>
      <c r="DV56" s="513"/>
      <c r="DW56" s="513"/>
      <c r="DX56" s="513"/>
      <c r="DY56" s="513"/>
      <c r="DZ56" s="513"/>
      <c r="EA56" s="11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6.25" customHeight="1">
      <c r="A57" s="131">
        <v>30</v>
      </c>
      <c r="B57" s="505"/>
      <c r="C57" s="505"/>
      <c r="D57" s="505"/>
      <c r="E57" s="505"/>
      <c r="F57" s="505"/>
      <c r="G57" s="505"/>
      <c r="H57" s="505"/>
      <c r="I57" s="505"/>
      <c r="J57" s="505"/>
      <c r="K57" s="505"/>
      <c r="L57" s="505"/>
      <c r="M57" s="505"/>
      <c r="N57" s="505"/>
      <c r="O57" s="505"/>
      <c r="P57" s="505"/>
      <c r="Q57" s="539"/>
      <c r="R57" s="539"/>
      <c r="S57" s="539"/>
      <c r="T57" s="539"/>
      <c r="U57" s="539"/>
      <c r="V57" s="540"/>
      <c r="W57" s="540"/>
      <c r="X57" s="540"/>
      <c r="Y57" s="540"/>
      <c r="Z57" s="540"/>
      <c r="AA57" s="541"/>
      <c r="AB57" s="541"/>
      <c r="AC57" s="541"/>
      <c r="AD57" s="541"/>
      <c r="AE57" s="541"/>
      <c r="AF57" s="509"/>
      <c r="AG57" s="509"/>
      <c r="AH57" s="509"/>
      <c r="AI57" s="509"/>
      <c r="AJ57" s="509"/>
      <c r="AK57" s="542"/>
      <c r="AL57" s="542"/>
      <c r="AM57" s="542"/>
      <c r="AN57" s="542"/>
      <c r="AO57" s="542"/>
      <c r="AP57" s="540"/>
      <c r="AQ57" s="540"/>
      <c r="AR57" s="540"/>
      <c r="AS57" s="540"/>
      <c r="AT57" s="540"/>
      <c r="AU57" s="540"/>
      <c r="AV57" s="540"/>
      <c r="AW57" s="540"/>
      <c r="AX57" s="540"/>
      <c r="AY57" s="540"/>
      <c r="AZ57" s="543"/>
      <c r="BA57" s="543"/>
      <c r="BB57" s="543"/>
      <c r="BC57" s="543"/>
      <c r="BD57" s="543"/>
      <c r="BE57" s="511"/>
      <c r="BF57" s="511"/>
      <c r="BG57" s="511"/>
      <c r="BH57" s="511"/>
      <c r="BI57" s="511"/>
      <c r="BJ57" s="122"/>
      <c r="BK57" s="122"/>
      <c r="BL57" s="122"/>
      <c r="BM57" s="122"/>
      <c r="BN57" s="122"/>
      <c r="BO57" s="113"/>
      <c r="BP57" s="113"/>
      <c r="BQ57" s="132">
        <v>51</v>
      </c>
      <c r="BR57" s="133"/>
      <c r="BS57" s="505"/>
      <c r="BT57" s="505"/>
      <c r="BU57" s="505"/>
      <c r="BV57" s="505"/>
      <c r="BW57" s="505"/>
      <c r="BX57" s="505"/>
      <c r="BY57" s="505"/>
      <c r="BZ57" s="505"/>
      <c r="CA57" s="505"/>
      <c r="CB57" s="505"/>
      <c r="CC57" s="505"/>
      <c r="CD57" s="505"/>
      <c r="CE57" s="505"/>
      <c r="CF57" s="505"/>
      <c r="CG57" s="505"/>
      <c r="CH57" s="512"/>
      <c r="CI57" s="512"/>
      <c r="CJ57" s="512"/>
      <c r="CK57" s="512"/>
      <c r="CL57" s="512"/>
      <c r="CM57" s="512"/>
      <c r="CN57" s="512"/>
      <c r="CO57" s="512"/>
      <c r="CP57" s="512"/>
      <c r="CQ57" s="512"/>
      <c r="CR57" s="512"/>
      <c r="CS57" s="512"/>
      <c r="CT57" s="512"/>
      <c r="CU57" s="512"/>
      <c r="CV57" s="512"/>
      <c r="CW57" s="512"/>
      <c r="CX57" s="512"/>
      <c r="CY57" s="512"/>
      <c r="CZ57" s="512"/>
      <c r="DA57" s="512"/>
      <c r="DB57" s="512"/>
      <c r="DC57" s="512"/>
      <c r="DD57" s="512"/>
      <c r="DE57" s="512"/>
      <c r="DF57" s="512"/>
      <c r="DG57" s="512"/>
      <c r="DH57" s="512"/>
      <c r="DI57" s="512"/>
      <c r="DJ57" s="512"/>
      <c r="DK57" s="512"/>
      <c r="DL57" s="512"/>
      <c r="DM57" s="512"/>
      <c r="DN57" s="512"/>
      <c r="DO57" s="512"/>
      <c r="DP57" s="512"/>
      <c r="DQ57" s="512"/>
      <c r="DR57" s="512"/>
      <c r="DS57" s="512"/>
      <c r="DT57" s="512"/>
      <c r="DU57" s="512"/>
      <c r="DV57" s="513"/>
      <c r="DW57" s="513"/>
      <c r="DX57" s="513"/>
      <c r="DY57" s="513"/>
      <c r="DZ57" s="513"/>
      <c r="EA57" s="116"/>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6.25" customHeight="1">
      <c r="A58" s="131">
        <v>31</v>
      </c>
      <c r="B58" s="505"/>
      <c r="C58" s="505"/>
      <c r="D58" s="505"/>
      <c r="E58" s="505"/>
      <c r="F58" s="505"/>
      <c r="G58" s="505"/>
      <c r="H58" s="505"/>
      <c r="I58" s="505"/>
      <c r="J58" s="505"/>
      <c r="K58" s="505"/>
      <c r="L58" s="505"/>
      <c r="M58" s="505"/>
      <c r="N58" s="505"/>
      <c r="O58" s="505"/>
      <c r="P58" s="505"/>
      <c r="Q58" s="539"/>
      <c r="R58" s="539"/>
      <c r="S58" s="539"/>
      <c r="T58" s="539"/>
      <c r="U58" s="539"/>
      <c r="V58" s="540"/>
      <c r="W58" s="540"/>
      <c r="X58" s="540"/>
      <c r="Y58" s="540"/>
      <c r="Z58" s="540"/>
      <c r="AA58" s="541"/>
      <c r="AB58" s="541"/>
      <c r="AC58" s="541"/>
      <c r="AD58" s="541"/>
      <c r="AE58" s="541"/>
      <c r="AF58" s="509"/>
      <c r="AG58" s="509"/>
      <c r="AH58" s="509"/>
      <c r="AI58" s="509"/>
      <c r="AJ58" s="509"/>
      <c r="AK58" s="542"/>
      <c r="AL58" s="542"/>
      <c r="AM58" s="542"/>
      <c r="AN58" s="542"/>
      <c r="AO58" s="542"/>
      <c r="AP58" s="540"/>
      <c r="AQ58" s="540"/>
      <c r="AR58" s="540"/>
      <c r="AS58" s="540"/>
      <c r="AT58" s="540"/>
      <c r="AU58" s="540"/>
      <c r="AV58" s="540"/>
      <c r="AW58" s="540"/>
      <c r="AX58" s="540"/>
      <c r="AY58" s="540"/>
      <c r="AZ58" s="543"/>
      <c r="BA58" s="543"/>
      <c r="BB58" s="543"/>
      <c r="BC58" s="543"/>
      <c r="BD58" s="543"/>
      <c r="BE58" s="511"/>
      <c r="BF58" s="511"/>
      <c r="BG58" s="511"/>
      <c r="BH58" s="511"/>
      <c r="BI58" s="511"/>
      <c r="BJ58" s="122"/>
      <c r="BK58" s="122"/>
      <c r="BL58" s="122"/>
      <c r="BM58" s="122"/>
      <c r="BN58" s="122"/>
      <c r="BO58" s="113"/>
      <c r="BP58" s="113"/>
      <c r="BQ58" s="132">
        <v>52</v>
      </c>
      <c r="BR58" s="133"/>
      <c r="BS58" s="505"/>
      <c r="BT58" s="505"/>
      <c r="BU58" s="505"/>
      <c r="BV58" s="505"/>
      <c r="BW58" s="505"/>
      <c r="BX58" s="505"/>
      <c r="BY58" s="505"/>
      <c r="BZ58" s="505"/>
      <c r="CA58" s="505"/>
      <c r="CB58" s="505"/>
      <c r="CC58" s="505"/>
      <c r="CD58" s="505"/>
      <c r="CE58" s="505"/>
      <c r="CF58" s="505"/>
      <c r="CG58" s="505"/>
      <c r="CH58" s="512"/>
      <c r="CI58" s="512"/>
      <c r="CJ58" s="512"/>
      <c r="CK58" s="512"/>
      <c r="CL58" s="512"/>
      <c r="CM58" s="512"/>
      <c r="CN58" s="512"/>
      <c r="CO58" s="512"/>
      <c r="CP58" s="512"/>
      <c r="CQ58" s="512"/>
      <c r="CR58" s="512"/>
      <c r="CS58" s="512"/>
      <c r="CT58" s="512"/>
      <c r="CU58" s="512"/>
      <c r="CV58" s="512"/>
      <c r="CW58" s="512"/>
      <c r="CX58" s="512"/>
      <c r="CY58" s="512"/>
      <c r="CZ58" s="512"/>
      <c r="DA58" s="512"/>
      <c r="DB58" s="512"/>
      <c r="DC58" s="512"/>
      <c r="DD58" s="512"/>
      <c r="DE58" s="512"/>
      <c r="DF58" s="512"/>
      <c r="DG58" s="512"/>
      <c r="DH58" s="512"/>
      <c r="DI58" s="512"/>
      <c r="DJ58" s="512"/>
      <c r="DK58" s="512"/>
      <c r="DL58" s="512"/>
      <c r="DM58" s="512"/>
      <c r="DN58" s="512"/>
      <c r="DO58" s="512"/>
      <c r="DP58" s="512"/>
      <c r="DQ58" s="512"/>
      <c r="DR58" s="512"/>
      <c r="DS58" s="512"/>
      <c r="DT58" s="512"/>
      <c r="DU58" s="512"/>
      <c r="DV58" s="513"/>
      <c r="DW58" s="513"/>
      <c r="DX58" s="513"/>
      <c r="DY58" s="513"/>
      <c r="DZ58" s="513"/>
      <c r="EA58" s="116"/>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6.25" customHeight="1">
      <c r="A59" s="131">
        <v>32</v>
      </c>
      <c r="B59" s="505"/>
      <c r="C59" s="505"/>
      <c r="D59" s="505"/>
      <c r="E59" s="505"/>
      <c r="F59" s="505"/>
      <c r="G59" s="505"/>
      <c r="H59" s="505"/>
      <c r="I59" s="505"/>
      <c r="J59" s="505"/>
      <c r="K59" s="505"/>
      <c r="L59" s="505"/>
      <c r="M59" s="505"/>
      <c r="N59" s="505"/>
      <c r="O59" s="505"/>
      <c r="P59" s="505"/>
      <c r="Q59" s="539"/>
      <c r="R59" s="539"/>
      <c r="S59" s="539"/>
      <c r="T59" s="539"/>
      <c r="U59" s="539"/>
      <c r="V59" s="540"/>
      <c r="W59" s="540"/>
      <c r="X59" s="540"/>
      <c r="Y59" s="540"/>
      <c r="Z59" s="540"/>
      <c r="AA59" s="541"/>
      <c r="AB59" s="541"/>
      <c r="AC59" s="541"/>
      <c r="AD59" s="541"/>
      <c r="AE59" s="541"/>
      <c r="AF59" s="509"/>
      <c r="AG59" s="509"/>
      <c r="AH59" s="509"/>
      <c r="AI59" s="509"/>
      <c r="AJ59" s="509"/>
      <c r="AK59" s="542"/>
      <c r="AL59" s="542"/>
      <c r="AM59" s="542"/>
      <c r="AN59" s="542"/>
      <c r="AO59" s="542"/>
      <c r="AP59" s="540"/>
      <c r="AQ59" s="540"/>
      <c r="AR59" s="540"/>
      <c r="AS59" s="540"/>
      <c r="AT59" s="540"/>
      <c r="AU59" s="540"/>
      <c r="AV59" s="540"/>
      <c r="AW59" s="540"/>
      <c r="AX59" s="540"/>
      <c r="AY59" s="540"/>
      <c r="AZ59" s="543"/>
      <c r="BA59" s="543"/>
      <c r="BB59" s="543"/>
      <c r="BC59" s="543"/>
      <c r="BD59" s="543"/>
      <c r="BE59" s="511"/>
      <c r="BF59" s="511"/>
      <c r="BG59" s="511"/>
      <c r="BH59" s="511"/>
      <c r="BI59" s="511"/>
      <c r="BJ59" s="122"/>
      <c r="BK59" s="122"/>
      <c r="BL59" s="122"/>
      <c r="BM59" s="122"/>
      <c r="BN59" s="122"/>
      <c r="BO59" s="113"/>
      <c r="BP59" s="113"/>
      <c r="BQ59" s="132">
        <v>53</v>
      </c>
      <c r="BR59" s="133"/>
      <c r="BS59" s="505"/>
      <c r="BT59" s="505"/>
      <c r="BU59" s="505"/>
      <c r="BV59" s="505"/>
      <c r="BW59" s="505"/>
      <c r="BX59" s="505"/>
      <c r="BY59" s="505"/>
      <c r="BZ59" s="505"/>
      <c r="CA59" s="505"/>
      <c r="CB59" s="505"/>
      <c r="CC59" s="505"/>
      <c r="CD59" s="505"/>
      <c r="CE59" s="505"/>
      <c r="CF59" s="505"/>
      <c r="CG59" s="505"/>
      <c r="CH59" s="512"/>
      <c r="CI59" s="512"/>
      <c r="CJ59" s="512"/>
      <c r="CK59" s="512"/>
      <c r="CL59" s="512"/>
      <c r="CM59" s="512"/>
      <c r="CN59" s="512"/>
      <c r="CO59" s="512"/>
      <c r="CP59" s="512"/>
      <c r="CQ59" s="512"/>
      <c r="CR59" s="512"/>
      <c r="CS59" s="512"/>
      <c r="CT59" s="512"/>
      <c r="CU59" s="512"/>
      <c r="CV59" s="512"/>
      <c r="CW59" s="512"/>
      <c r="CX59" s="512"/>
      <c r="CY59" s="512"/>
      <c r="CZ59" s="512"/>
      <c r="DA59" s="512"/>
      <c r="DB59" s="512"/>
      <c r="DC59" s="512"/>
      <c r="DD59" s="512"/>
      <c r="DE59" s="512"/>
      <c r="DF59" s="512"/>
      <c r="DG59" s="512"/>
      <c r="DH59" s="512"/>
      <c r="DI59" s="512"/>
      <c r="DJ59" s="512"/>
      <c r="DK59" s="512"/>
      <c r="DL59" s="512"/>
      <c r="DM59" s="512"/>
      <c r="DN59" s="512"/>
      <c r="DO59" s="512"/>
      <c r="DP59" s="512"/>
      <c r="DQ59" s="512"/>
      <c r="DR59" s="512"/>
      <c r="DS59" s="512"/>
      <c r="DT59" s="512"/>
      <c r="DU59" s="512"/>
      <c r="DV59" s="513"/>
      <c r="DW59" s="513"/>
      <c r="DX59" s="513"/>
      <c r="DY59" s="513"/>
      <c r="DZ59" s="513"/>
      <c r="EA59" s="116"/>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6.25" customHeight="1">
      <c r="A60" s="131">
        <v>33</v>
      </c>
      <c r="B60" s="505"/>
      <c r="C60" s="505"/>
      <c r="D60" s="505"/>
      <c r="E60" s="505"/>
      <c r="F60" s="505"/>
      <c r="G60" s="505"/>
      <c r="H60" s="505"/>
      <c r="I60" s="505"/>
      <c r="J60" s="505"/>
      <c r="K60" s="505"/>
      <c r="L60" s="505"/>
      <c r="M60" s="505"/>
      <c r="N60" s="505"/>
      <c r="O60" s="505"/>
      <c r="P60" s="505"/>
      <c r="Q60" s="539"/>
      <c r="R60" s="539"/>
      <c r="S60" s="539"/>
      <c r="T60" s="539"/>
      <c r="U60" s="539"/>
      <c r="V60" s="540"/>
      <c r="W60" s="540"/>
      <c r="X60" s="540"/>
      <c r="Y60" s="540"/>
      <c r="Z60" s="540"/>
      <c r="AA60" s="541"/>
      <c r="AB60" s="541"/>
      <c r="AC60" s="541"/>
      <c r="AD60" s="541"/>
      <c r="AE60" s="541"/>
      <c r="AF60" s="509"/>
      <c r="AG60" s="509"/>
      <c r="AH60" s="509"/>
      <c r="AI60" s="509"/>
      <c r="AJ60" s="509"/>
      <c r="AK60" s="542"/>
      <c r="AL60" s="542"/>
      <c r="AM60" s="542"/>
      <c r="AN60" s="542"/>
      <c r="AO60" s="542"/>
      <c r="AP60" s="540"/>
      <c r="AQ60" s="540"/>
      <c r="AR60" s="540"/>
      <c r="AS60" s="540"/>
      <c r="AT60" s="540"/>
      <c r="AU60" s="540"/>
      <c r="AV60" s="540"/>
      <c r="AW60" s="540"/>
      <c r="AX60" s="540"/>
      <c r="AY60" s="540"/>
      <c r="AZ60" s="543"/>
      <c r="BA60" s="543"/>
      <c r="BB60" s="543"/>
      <c r="BC60" s="543"/>
      <c r="BD60" s="543"/>
      <c r="BE60" s="511"/>
      <c r="BF60" s="511"/>
      <c r="BG60" s="511"/>
      <c r="BH60" s="511"/>
      <c r="BI60" s="511"/>
      <c r="BJ60" s="122"/>
      <c r="BK60" s="122"/>
      <c r="BL60" s="122"/>
      <c r="BM60" s="122"/>
      <c r="BN60" s="122"/>
      <c r="BO60" s="113"/>
      <c r="BP60" s="113"/>
      <c r="BQ60" s="132">
        <v>54</v>
      </c>
      <c r="BR60" s="133"/>
      <c r="BS60" s="505"/>
      <c r="BT60" s="505"/>
      <c r="BU60" s="505"/>
      <c r="BV60" s="505"/>
      <c r="BW60" s="505"/>
      <c r="BX60" s="505"/>
      <c r="BY60" s="505"/>
      <c r="BZ60" s="505"/>
      <c r="CA60" s="505"/>
      <c r="CB60" s="505"/>
      <c r="CC60" s="505"/>
      <c r="CD60" s="505"/>
      <c r="CE60" s="505"/>
      <c r="CF60" s="505"/>
      <c r="CG60" s="505"/>
      <c r="CH60" s="512"/>
      <c r="CI60" s="512"/>
      <c r="CJ60" s="512"/>
      <c r="CK60" s="512"/>
      <c r="CL60" s="512"/>
      <c r="CM60" s="512"/>
      <c r="CN60" s="512"/>
      <c r="CO60" s="512"/>
      <c r="CP60" s="512"/>
      <c r="CQ60" s="512"/>
      <c r="CR60" s="512"/>
      <c r="CS60" s="512"/>
      <c r="CT60" s="512"/>
      <c r="CU60" s="512"/>
      <c r="CV60" s="512"/>
      <c r="CW60" s="512"/>
      <c r="CX60" s="512"/>
      <c r="CY60" s="512"/>
      <c r="CZ60" s="512"/>
      <c r="DA60" s="512"/>
      <c r="DB60" s="512"/>
      <c r="DC60" s="512"/>
      <c r="DD60" s="512"/>
      <c r="DE60" s="512"/>
      <c r="DF60" s="512"/>
      <c r="DG60" s="512"/>
      <c r="DH60" s="512"/>
      <c r="DI60" s="512"/>
      <c r="DJ60" s="512"/>
      <c r="DK60" s="512"/>
      <c r="DL60" s="512"/>
      <c r="DM60" s="512"/>
      <c r="DN60" s="512"/>
      <c r="DO60" s="512"/>
      <c r="DP60" s="512"/>
      <c r="DQ60" s="512"/>
      <c r="DR60" s="512"/>
      <c r="DS60" s="512"/>
      <c r="DT60" s="512"/>
      <c r="DU60" s="512"/>
      <c r="DV60" s="513"/>
      <c r="DW60" s="513"/>
      <c r="DX60" s="513"/>
      <c r="DY60" s="513"/>
      <c r="DZ60" s="513"/>
      <c r="EA60" s="116"/>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26.25" customHeight="1">
      <c r="A61" s="131">
        <v>34</v>
      </c>
      <c r="B61" s="505"/>
      <c r="C61" s="505"/>
      <c r="D61" s="505"/>
      <c r="E61" s="505"/>
      <c r="F61" s="505"/>
      <c r="G61" s="505"/>
      <c r="H61" s="505"/>
      <c r="I61" s="505"/>
      <c r="J61" s="505"/>
      <c r="K61" s="505"/>
      <c r="L61" s="505"/>
      <c r="M61" s="505"/>
      <c r="N61" s="505"/>
      <c r="O61" s="505"/>
      <c r="P61" s="505"/>
      <c r="Q61" s="539"/>
      <c r="R61" s="539"/>
      <c r="S61" s="539"/>
      <c r="T61" s="539"/>
      <c r="U61" s="539"/>
      <c r="V61" s="540"/>
      <c r="W61" s="540"/>
      <c r="X61" s="540"/>
      <c r="Y61" s="540"/>
      <c r="Z61" s="540"/>
      <c r="AA61" s="541"/>
      <c r="AB61" s="541"/>
      <c r="AC61" s="541"/>
      <c r="AD61" s="541"/>
      <c r="AE61" s="541"/>
      <c r="AF61" s="509"/>
      <c r="AG61" s="509"/>
      <c r="AH61" s="509"/>
      <c r="AI61" s="509"/>
      <c r="AJ61" s="509"/>
      <c r="AK61" s="542"/>
      <c r="AL61" s="542"/>
      <c r="AM61" s="542"/>
      <c r="AN61" s="542"/>
      <c r="AO61" s="542"/>
      <c r="AP61" s="540"/>
      <c r="AQ61" s="540"/>
      <c r="AR61" s="540"/>
      <c r="AS61" s="540"/>
      <c r="AT61" s="540"/>
      <c r="AU61" s="540"/>
      <c r="AV61" s="540"/>
      <c r="AW61" s="540"/>
      <c r="AX61" s="540"/>
      <c r="AY61" s="540"/>
      <c r="AZ61" s="543"/>
      <c r="BA61" s="543"/>
      <c r="BB61" s="543"/>
      <c r="BC61" s="543"/>
      <c r="BD61" s="543"/>
      <c r="BE61" s="511"/>
      <c r="BF61" s="511"/>
      <c r="BG61" s="511"/>
      <c r="BH61" s="511"/>
      <c r="BI61" s="511"/>
      <c r="BJ61" s="122"/>
      <c r="BK61" s="122"/>
      <c r="BL61" s="122"/>
      <c r="BM61" s="122"/>
      <c r="BN61" s="122"/>
      <c r="BO61" s="113"/>
      <c r="BP61" s="113"/>
      <c r="BQ61" s="132">
        <v>55</v>
      </c>
      <c r="BR61" s="133"/>
      <c r="BS61" s="505"/>
      <c r="BT61" s="505"/>
      <c r="BU61" s="505"/>
      <c r="BV61" s="505"/>
      <c r="BW61" s="505"/>
      <c r="BX61" s="505"/>
      <c r="BY61" s="505"/>
      <c r="BZ61" s="505"/>
      <c r="CA61" s="505"/>
      <c r="CB61" s="505"/>
      <c r="CC61" s="505"/>
      <c r="CD61" s="505"/>
      <c r="CE61" s="505"/>
      <c r="CF61" s="505"/>
      <c r="CG61" s="505"/>
      <c r="CH61" s="512"/>
      <c r="CI61" s="512"/>
      <c r="CJ61" s="512"/>
      <c r="CK61" s="512"/>
      <c r="CL61" s="512"/>
      <c r="CM61" s="512"/>
      <c r="CN61" s="512"/>
      <c r="CO61" s="512"/>
      <c r="CP61" s="512"/>
      <c r="CQ61" s="512"/>
      <c r="CR61" s="512"/>
      <c r="CS61" s="512"/>
      <c r="CT61" s="512"/>
      <c r="CU61" s="512"/>
      <c r="CV61" s="512"/>
      <c r="CW61" s="512"/>
      <c r="CX61" s="512"/>
      <c r="CY61" s="512"/>
      <c r="CZ61" s="512"/>
      <c r="DA61" s="512"/>
      <c r="DB61" s="512"/>
      <c r="DC61" s="512"/>
      <c r="DD61" s="512"/>
      <c r="DE61" s="512"/>
      <c r="DF61" s="512"/>
      <c r="DG61" s="512"/>
      <c r="DH61" s="512"/>
      <c r="DI61" s="512"/>
      <c r="DJ61" s="512"/>
      <c r="DK61" s="512"/>
      <c r="DL61" s="512"/>
      <c r="DM61" s="512"/>
      <c r="DN61" s="512"/>
      <c r="DO61" s="512"/>
      <c r="DP61" s="512"/>
      <c r="DQ61" s="512"/>
      <c r="DR61" s="512"/>
      <c r="DS61" s="512"/>
      <c r="DT61" s="512"/>
      <c r="DU61" s="512"/>
      <c r="DV61" s="513"/>
      <c r="DW61" s="513"/>
      <c r="DX61" s="513"/>
      <c r="DY61" s="513"/>
      <c r="DZ61" s="513"/>
      <c r="EA61" s="116"/>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26.25" customHeight="1">
      <c r="A62" s="131">
        <v>35</v>
      </c>
      <c r="B62" s="505"/>
      <c r="C62" s="505"/>
      <c r="D62" s="505"/>
      <c r="E62" s="505"/>
      <c r="F62" s="505"/>
      <c r="G62" s="505"/>
      <c r="H62" s="505"/>
      <c r="I62" s="505"/>
      <c r="J62" s="505"/>
      <c r="K62" s="505"/>
      <c r="L62" s="505"/>
      <c r="M62" s="505"/>
      <c r="N62" s="505"/>
      <c r="O62" s="505"/>
      <c r="P62" s="505"/>
      <c r="Q62" s="539"/>
      <c r="R62" s="539"/>
      <c r="S62" s="539"/>
      <c r="T62" s="539"/>
      <c r="U62" s="539"/>
      <c r="V62" s="540"/>
      <c r="W62" s="540"/>
      <c r="X62" s="540"/>
      <c r="Y62" s="540"/>
      <c r="Z62" s="540"/>
      <c r="AA62" s="541"/>
      <c r="AB62" s="541"/>
      <c r="AC62" s="541"/>
      <c r="AD62" s="541"/>
      <c r="AE62" s="541"/>
      <c r="AF62" s="509"/>
      <c r="AG62" s="509"/>
      <c r="AH62" s="509"/>
      <c r="AI62" s="509"/>
      <c r="AJ62" s="509"/>
      <c r="AK62" s="542"/>
      <c r="AL62" s="542"/>
      <c r="AM62" s="542"/>
      <c r="AN62" s="542"/>
      <c r="AO62" s="542"/>
      <c r="AP62" s="540"/>
      <c r="AQ62" s="540"/>
      <c r="AR62" s="540"/>
      <c r="AS62" s="540"/>
      <c r="AT62" s="540"/>
      <c r="AU62" s="540"/>
      <c r="AV62" s="540"/>
      <c r="AW62" s="540"/>
      <c r="AX62" s="540"/>
      <c r="AY62" s="540"/>
      <c r="AZ62" s="543"/>
      <c r="BA62" s="543"/>
      <c r="BB62" s="543"/>
      <c r="BC62" s="543"/>
      <c r="BD62" s="543"/>
      <c r="BE62" s="511"/>
      <c r="BF62" s="511"/>
      <c r="BG62" s="511"/>
      <c r="BH62" s="511"/>
      <c r="BI62" s="511"/>
      <c r="BJ62" s="544" t="s">
        <v>305</v>
      </c>
      <c r="BK62" s="544"/>
      <c r="BL62" s="544"/>
      <c r="BM62" s="544"/>
      <c r="BN62" s="544"/>
      <c r="BO62" s="113"/>
      <c r="BP62" s="113"/>
      <c r="BQ62" s="132">
        <v>56</v>
      </c>
      <c r="BR62" s="133"/>
      <c r="BS62" s="505"/>
      <c r="BT62" s="505"/>
      <c r="BU62" s="505"/>
      <c r="BV62" s="505"/>
      <c r="BW62" s="505"/>
      <c r="BX62" s="505"/>
      <c r="BY62" s="505"/>
      <c r="BZ62" s="505"/>
      <c r="CA62" s="505"/>
      <c r="CB62" s="505"/>
      <c r="CC62" s="505"/>
      <c r="CD62" s="505"/>
      <c r="CE62" s="505"/>
      <c r="CF62" s="505"/>
      <c r="CG62" s="505"/>
      <c r="CH62" s="512"/>
      <c r="CI62" s="512"/>
      <c r="CJ62" s="512"/>
      <c r="CK62" s="512"/>
      <c r="CL62" s="512"/>
      <c r="CM62" s="512"/>
      <c r="CN62" s="512"/>
      <c r="CO62" s="512"/>
      <c r="CP62" s="512"/>
      <c r="CQ62" s="512"/>
      <c r="CR62" s="512"/>
      <c r="CS62" s="512"/>
      <c r="CT62" s="512"/>
      <c r="CU62" s="512"/>
      <c r="CV62" s="512"/>
      <c r="CW62" s="512"/>
      <c r="CX62" s="512"/>
      <c r="CY62" s="512"/>
      <c r="CZ62" s="512"/>
      <c r="DA62" s="512"/>
      <c r="DB62" s="512"/>
      <c r="DC62" s="512"/>
      <c r="DD62" s="512"/>
      <c r="DE62" s="512"/>
      <c r="DF62" s="512"/>
      <c r="DG62" s="512"/>
      <c r="DH62" s="512"/>
      <c r="DI62" s="512"/>
      <c r="DJ62" s="512"/>
      <c r="DK62" s="512"/>
      <c r="DL62" s="512"/>
      <c r="DM62" s="512"/>
      <c r="DN62" s="512"/>
      <c r="DO62" s="512"/>
      <c r="DP62" s="512"/>
      <c r="DQ62" s="512"/>
      <c r="DR62" s="512"/>
      <c r="DS62" s="512"/>
      <c r="DT62" s="512"/>
      <c r="DU62" s="512"/>
      <c r="DV62" s="513"/>
      <c r="DW62" s="513"/>
      <c r="DX62" s="513"/>
      <c r="DY62" s="513"/>
      <c r="DZ62" s="513"/>
      <c r="EA62" s="116"/>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26.25" customHeight="1">
      <c r="A63" s="134" t="s">
        <v>283</v>
      </c>
      <c r="B63" s="520" t="s">
        <v>306</v>
      </c>
      <c r="C63" s="520"/>
      <c r="D63" s="520"/>
      <c r="E63" s="520"/>
      <c r="F63" s="520"/>
      <c r="G63" s="520"/>
      <c r="H63" s="520"/>
      <c r="I63" s="520"/>
      <c r="J63" s="520"/>
      <c r="K63" s="520"/>
      <c r="L63" s="520"/>
      <c r="M63" s="520"/>
      <c r="N63" s="520"/>
      <c r="O63" s="520"/>
      <c r="P63" s="520"/>
      <c r="Q63" s="545"/>
      <c r="R63" s="545"/>
      <c r="S63" s="545"/>
      <c r="T63" s="545"/>
      <c r="U63" s="545"/>
      <c r="V63" s="546"/>
      <c r="W63" s="546"/>
      <c r="X63" s="546"/>
      <c r="Y63" s="546"/>
      <c r="Z63" s="546"/>
      <c r="AA63" s="547"/>
      <c r="AB63" s="547"/>
      <c r="AC63" s="547"/>
      <c r="AD63" s="547"/>
      <c r="AE63" s="547"/>
      <c r="AF63" s="522">
        <v>1311</v>
      </c>
      <c r="AG63" s="522"/>
      <c r="AH63" s="522"/>
      <c r="AI63" s="522"/>
      <c r="AJ63" s="522"/>
      <c r="AK63" s="523"/>
      <c r="AL63" s="523"/>
      <c r="AM63" s="523"/>
      <c r="AN63" s="523"/>
      <c r="AO63" s="523"/>
      <c r="AP63" s="524">
        <v>11817</v>
      </c>
      <c r="AQ63" s="524"/>
      <c r="AR63" s="524"/>
      <c r="AS63" s="524"/>
      <c r="AT63" s="524"/>
      <c r="AU63" s="524">
        <v>5729</v>
      </c>
      <c r="AV63" s="524"/>
      <c r="AW63" s="524"/>
      <c r="AX63" s="524"/>
      <c r="AY63" s="524"/>
      <c r="AZ63" s="548"/>
      <c r="BA63" s="548"/>
      <c r="BB63" s="548"/>
      <c r="BC63" s="548"/>
      <c r="BD63" s="548"/>
      <c r="BE63" s="549" t="s">
        <v>46</v>
      </c>
      <c r="BF63" s="549"/>
      <c r="BG63" s="549"/>
      <c r="BH63" s="549"/>
      <c r="BI63" s="549"/>
      <c r="BJ63" s="522" t="s">
        <v>46</v>
      </c>
      <c r="BK63" s="522"/>
      <c r="BL63" s="522"/>
      <c r="BM63" s="522"/>
      <c r="BN63" s="522"/>
      <c r="BO63" s="113"/>
      <c r="BP63" s="113"/>
      <c r="BQ63" s="132">
        <v>57</v>
      </c>
      <c r="BR63" s="133"/>
      <c r="BS63" s="505"/>
      <c r="BT63" s="505"/>
      <c r="BU63" s="505"/>
      <c r="BV63" s="505"/>
      <c r="BW63" s="505"/>
      <c r="BX63" s="505"/>
      <c r="BY63" s="505"/>
      <c r="BZ63" s="505"/>
      <c r="CA63" s="505"/>
      <c r="CB63" s="505"/>
      <c r="CC63" s="505"/>
      <c r="CD63" s="505"/>
      <c r="CE63" s="505"/>
      <c r="CF63" s="505"/>
      <c r="CG63" s="505"/>
      <c r="CH63" s="512"/>
      <c r="CI63" s="512"/>
      <c r="CJ63" s="512"/>
      <c r="CK63" s="512"/>
      <c r="CL63" s="512"/>
      <c r="CM63" s="512"/>
      <c r="CN63" s="512"/>
      <c r="CO63" s="512"/>
      <c r="CP63" s="512"/>
      <c r="CQ63" s="512"/>
      <c r="CR63" s="512"/>
      <c r="CS63" s="512"/>
      <c r="CT63" s="512"/>
      <c r="CU63" s="512"/>
      <c r="CV63" s="512"/>
      <c r="CW63" s="512"/>
      <c r="CX63" s="512"/>
      <c r="CY63" s="512"/>
      <c r="CZ63" s="512"/>
      <c r="DA63" s="512"/>
      <c r="DB63" s="512"/>
      <c r="DC63" s="512"/>
      <c r="DD63" s="512"/>
      <c r="DE63" s="512"/>
      <c r="DF63" s="512"/>
      <c r="DG63" s="512"/>
      <c r="DH63" s="512"/>
      <c r="DI63" s="512"/>
      <c r="DJ63" s="512"/>
      <c r="DK63" s="512"/>
      <c r="DL63" s="512"/>
      <c r="DM63" s="512"/>
      <c r="DN63" s="512"/>
      <c r="DO63" s="512"/>
      <c r="DP63" s="512"/>
      <c r="DQ63" s="512"/>
      <c r="DR63" s="512"/>
      <c r="DS63" s="512"/>
      <c r="DT63" s="512"/>
      <c r="DU63" s="512"/>
      <c r="DV63" s="513"/>
      <c r="DW63" s="513"/>
      <c r="DX63" s="513"/>
      <c r="DY63" s="513"/>
      <c r="DZ63" s="513"/>
      <c r="EA63" s="116"/>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6.25" customHeigh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32">
        <v>58</v>
      </c>
      <c r="BR64" s="133"/>
      <c r="BS64" s="505"/>
      <c r="BT64" s="505"/>
      <c r="BU64" s="505"/>
      <c r="BV64" s="505"/>
      <c r="BW64" s="505"/>
      <c r="BX64" s="505"/>
      <c r="BY64" s="505"/>
      <c r="BZ64" s="505"/>
      <c r="CA64" s="505"/>
      <c r="CB64" s="505"/>
      <c r="CC64" s="505"/>
      <c r="CD64" s="505"/>
      <c r="CE64" s="505"/>
      <c r="CF64" s="505"/>
      <c r="CG64" s="505"/>
      <c r="CH64" s="512"/>
      <c r="CI64" s="512"/>
      <c r="CJ64" s="512"/>
      <c r="CK64" s="512"/>
      <c r="CL64" s="512"/>
      <c r="CM64" s="512"/>
      <c r="CN64" s="512"/>
      <c r="CO64" s="512"/>
      <c r="CP64" s="512"/>
      <c r="CQ64" s="512"/>
      <c r="CR64" s="512"/>
      <c r="CS64" s="512"/>
      <c r="CT64" s="512"/>
      <c r="CU64" s="512"/>
      <c r="CV64" s="512"/>
      <c r="CW64" s="512"/>
      <c r="CX64" s="512"/>
      <c r="CY64" s="512"/>
      <c r="CZ64" s="512"/>
      <c r="DA64" s="512"/>
      <c r="DB64" s="512"/>
      <c r="DC64" s="512"/>
      <c r="DD64" s="512"/>
      <c r="DE64" s="512"/>
      <c r="DF64" s="512"/>
      <c r="DG64" s="512"/>
      <c r="DH64" s="512"/>
      <c r="DI64" s="512"/>
      <c r="DJ64" s="512"/>
      <c r="DK64" s="512"/>
      <c r="DL64" s="512"/>
      <c r="DM64" s="512"/>
      <c r="DN64" s="512"/>
      <c r="DO64" s="512"/>
      <c r="DP64" s="512"/>
      <c r="DQ64" s="512"/>
      <c r="DR64" s="512"/>
      <c r="DS64" s="512"/>
      <c r="DT64" s="512"/>
      <c r="DU64" s="512"/>
      <c r="DV64" s="513"/>
      <c r="DW64" s="513"/>
      <c r="DX64" s="513"/>
      <c r="DY64" s="513"/>
      <c r="DZ64" s="513"/>
      <c r="EA64" s="116"/>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26.25" customHeight="1">
      <c r="A65" s="122" t="s">
        <v>307</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13"/>
      <c r="BF65" s="113"/>
      <c r="BG65" s="113"/>
      <c r="BH65" s="113"/>
      <c r="BI65" s="113"/>
      <c r="BJ65" s="113"/>
      <c r="BK65" s="113"/>
      <c r="BL65" s="113"/>
      <c r="BM65" s="113"/>
      <c r="BN65" s="113"/>
      <c r="BO65" s="113"/>
      <c r="BP65" s="113"/>
      <c r="BQ65" s="132">
        <v>59</v>
      </c>
      <c r="BR65" s="133"/>
      <c r="BS65" s="505"/>
      <c r="BT65" s="505"/>
      <c r="BU65" s="505"/>
      <c r="BV65" s="505"/>
      <c r="BW65" s="505"/>
      <c r="BX65" s="505"/>
      <c r="BY65" s="505"/>
      <c r="BZ65" s="505"/>
      <c r="CA65" s="505"/>
      <c r="CB65" s="505"/>
      <c r="CC65" s="505"/>
      <c r="CD65" s="505"/>
      <c r="CE65" s="505"/>
      <c r="CF65" s="505"/>
      <c r="CG65" s="505"/>
      <c r="CH65" s="512"/>
      <c r="CI65" s="512"/>
      <c r="CJ65" s="512"/>
      <c r="CK65" s="512"/>
      <c r="CL65" s="512"/>
      <c r="CM65" s="512"/>
      <c r="CN65" s="512"/>
      <c r="CO65" s="512"/>
      <c r="CP65" s="512"/>
      <c r="CQ65" s="512"/>
      <c r="CR65" s="512"/>
      <c r="CS65" s="512"/>
      <c r="CT65" s="512"/>
      <c r="CU65" s="512"/>
      <c r="CV65" s="512"/>
      <c r="CW65" s="512"/>
      <c r="CX65" s="512"/>
      <c r="CY65" s="512"/>
      <c r="CZ65" s="512"/>
      <c r="DA65" s="512"/>
      <c r="DB65" s="512"/>
      <c r="DC65" s="512"/>
      <c r="DD65" s="512"/>
      <c r="DE65" s="512"/>
      <c r="DF65" s="512"/>
      <c r="DG65" s="512"/>
      <c r="DH65" s="512"/>
      <c r="DI65" s="512"/>
      <c r="DJ65" s="512"/>
      <c r="DK65" s="512"/>
      <c r="DL65" s="512"/>
      <c r="DM65" s="512"/>
      <c r="DN65" s="512"/>
      <c r="DO65" s="512"/>
      <c r="DP65" s="512"/>
      <c r="DQ65" s="512"/>
      <c r="DR65" s="512"/>
      <c r="DS65" s="512"/>
      <c r="DT65" s="512"/>
      <c r="DU65" s="512"/>
      <c r="DV65" s="513"/>
      <c r="DW65" s="513"/>
      <c r="DX65" s="513"/>
      <c r="DY65" s="513"/>
      <c r="DZ65" s="513"/>
      <c r="EA65" s="116"/>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26.25" customHeight="1">
      <c r="A66" s="489" t="s">
        <v>308</v>
      </c>
      <c r="B66" s="489"/>
      <c r="C66" s="489"/>
      <c r="D66" s="489"/>
      <c r="E66" s="489"/>
      <c r="F66" s="489"/>
      <c r="G66" s="489"/>
      <c r="H66" s="489"/>
      <c r="I66" s="489"/>
      <c r="J66" s="489"/>
      <c r="K66" s="489"/>
      <c r="L66" s="489"/>
      <c r="M66" s="489"/>
      <c r="N66" s="489"/>
      <c r="O66" s="489"/>
      <c r="P66" s="489"/>
      <c r="Q66" s="490" t="s">
        <v>287</v>
      </c>
      <c r="R66" s="490"/>
      <c r="S66" s="490"/>
      <c r="T66" s="490"/>
      <c r="U66" s="490"/>
      <c r="V66" s="490" t="s">
        <v>288</v>
      </c>
      <c r="W66" s="490"/>
      <c r="X66" s="490"/>
      <c r="Y66" s="490"/>
      <c r="Z66" s="490"/>
      <c r="AA66" s="490" t="s">
        <v>289</v>
      </c>
      <c r="AB66" s="490"/>
      <c r="AC66" s="490"/>
      <c r="AD66" s="490"/>
      <c r="AE66" s="490"/>
      <c r="AF66" s="550" t="s">
        <v>290</v>
      </c>
      <c r="AG66" s="550"/>
      <c r="AH66" s="550"/>
      <c r="AI66" s="550"/>
      <c r="AJ66" s="550"/>
      <c r="AK66" s="490" t="s">
        <v>267</v>
      </c>
      <c r="AL66" s="490"/>
      <c r="AM66" s="490"/>
      <c r="AN66" s="490"/>
      <c r="AO66" s="490"/>
      <c r="AP66" s="490" t="s">
        <v>291</v>
      </c>
      <c r="AQ66" s="490"/>
      <c r="AR66" s="490"/>
      <c r="AS66" s="490"/>
      <c r="AT66" s="490"/>
      <c r="AU66" s="490" t="s">
        <v>309</v>
      </c>
      <c r="AV66" s="490"/>
      <c r="AW66" s="490"/>
      <c r="AX66" s="490"/>
      <c r="AY66" s="490"/>
      <c r="AZ66" s="494" t="s">
        <v>269</v>
      </c>
      <c r="BA66" s="494"/>
      <c r="BB66" s="494"/>
      <c r="BC66" s="494"/>
      <c r="BD66" s="494"/>
      <c r="BE66" s="113"/>
      <c r="BF66" s="113"/>
      <c r="BG66" s="113"/>
      <c r="BH66" s="113"/>
      <c r="BI66" s="113"/>
      <c r="BJ66" s="113"/>
      <c r="BK66" s="113"/>
      <c r="BL66" s="113"/>
      <c r="BM66" s="113"/>
      <c r="BN66" s="113"/>
      <c r="BO66" s="113"/>
      <c r="BP66" s="113"/>
      <c r="BQ66" s="132">
        <v>60</v>
      </c>
      <c r="BR66" s="136"/>
      <c r="BS66" s="551"/>
      <c r="BT66" s="551"/>
      <c r="BU66" s="551"/>
      <c r="BV66" s="551"/>
      <c r="BW66" s="551"/>
      <c r="BX66" s="551"/>
      <c r="BY66" s="551"/>
      <c r="BZ66" s="551"/>
      <c r="CA66" s="551"/>
      <c r="CB66" s="551"/>
      <c r="CC66" s="551"/>
      <c r="CD66" s="551"/>
      <c r="CE66" s="551"/>
      <c r="CF66" s="551"/>
      <c r="CG66" s="551"/>
      <c r="CH66" s="552"/>
      <c r="CI66" s="552"/>
      <c r="CJ66" s="552"/>
      <c r="CK66" s="552"/>
      <c r="CL66" s="552"/>
      <c r="CM66" s="552"/>
      <c r="CN66" s="552"/>
      <c r="CO66" s="552"/>
      <c r="CP66" s="552"/>
      <c r="CQ66" s="552"/>
      <c r="CR66" s="552"/>
      <c r="CS66" s="552"/>
      <c r="CT66" s="552"/>
      <c r="CU66" s="552"/>
      <c r="CV66" s="552"/>
      <c r="CW66" s="552"/>
      <c r="CX66" s="552"/>
      <c r="CY66" s="552"/>
      <c r="CZ66" s="552"/>
      <c r="DA66" s="552"/>
      <c r="DB66" s="552"/>
      <c r="DC66" s="552"/>
      <c r="DD66" s="552"/>
      <c r="DE66" s="552"/>
      <c r="DF66" s="552"/>
      <c r="DG66" s="552"/>
      <c r="DH66" s="552"/>
      <c r="DI66" s="552"/>
      <c r="DJ66" s="552"/>
      <c r="DK66" s="552"/>
      <c r="DL66" s="552"/>
      <c r="DM66" s="552"/>
      <c r="DN66" s="552"/>
      <c r="DO66" s="552"/>
      <c r="DP66" s="552"/>
      <c r="DQ66" s="552"/>
      <c r="DR66" s="552"/>
      <c r="DS66" s="552"/>
      <c r="DT66" s="552"/>
      <c r="DU66" s="552"/>
      <c r="DV66" s="553"/>
      <c r="DW66" s="553"/>
      <c r="DX66" s="553"/>
      <c r="DY66" s="553"/>
      <c r="DZ66" s="553"/>
      <c r="EA66" s="11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26.25" customHeight="1">
      <c r="A67" s="489"/>
      <c r="B67" s="489"/>
      <c r="C67" s="489"/>
      <c r="D67" s="489"/>
      <c r="E67" s="489"/>
      <c r="F67" s="489"/>
      <c r="G67" s="489"/>
      <c r="H67" s="489"/>
      <c r="I67" s="489"/>
      <c r="J67" s="489"/>
      <c r="K67" s="489"/>
      <c r="L67" s="489"/>
      <c r="M67" s="489"/>
      <c r="N67" s="489"/>
      <c r="O67" s="489"/>
      <c r="P67" s="489"/>
      <c r="Q67" s="490"/>
      <c r="R67" s="490"/>
      <c r="S67" s="490"/>
      <c r="T67" s="490"/>
      <c r="U67" s="490"/>
      <c r="V67" s="490"/>
      <c r="W67" s="490"/>
      <c r="X67" s="490"/>
      <c r="Y67" s="490"/>
      <c r="Z67" s="490"/>
      <c r="AA67" s="490"/>
      <c r="AB67" s="490"/>
      <c r="AC67" s="490"/>
      <c r="AD67" s="490"/>
      <c r="AE67" s="490"/>
      <c r="AF67" s="550"/>
      <c r="AG67" s="550"/>
      <c r="AH67" s="550"/>
      <c r="AI67" s="550"/>
      <c r="AJ67" s="550"/>
      <c r="AK67" s="490"/>
      <c r="AL67" s="490"/>
      <c r="AM67" s="490"/>
      <c r="AN67" s="490"/>
      <c r="AO67" s="490"/>
      <c r="AP67" s="490"/>
      <c r="AQ67" s="490"/>
      <c r="AR67" s="490"/>
      <c r="AS67" s="490"/>
      <c r="AT67" s="490"/>
      <c r="AU67" s="490"/>
      <c r="AV67" s="490"/>
      <c r="AW67" s="490"/>
      <c r="AX67" s="490"/>
      <c r="AY67" s="490"/>
      <c r="AZ67" s="494"/>
      <c r="BA67" s="494"/>
      <c r="BB67" s="494"/>
      <c r="BC67" s="494"/>
      <c r="BD67" s="494"/>
      <c r="BE67" s="113"/>
      <c r="BF67" s="113"/>
      <c r="BG67" s="113"/>
      <c r="BH67" s="113"/>
      <c r="BI67" s="113"/>
      <c r="BJ67" s="113"/>
      <c r="BK67" s="113"/>
      <c r="BL67" s="113"/>
      <c r="BM67" s="113"/>
      <c r="BN67" s="113"/>
      <c r="BO67" s="113"/>
      <c r="BP67" s="113"/>
      <c r="BQ67" s="132">
        <v>61</v>
      </c>
      <c r="BR67" s="136"/>
      <c r="BS67" s="551"/>
      <c r="BT67" s="551"/>
      <c r="BU67" s="551"/>
      <c r="BV67" s="551"/>
      <c r="BW67" s="551"/>
      <c r="BX67" s="551"/>
      <c r="BY67" s="551"/>
      <c r="BZ67" s="551"/>
      <c r="CA67" s="551"/>
      <c r="CB67" s="551"/>
      <c r="CC67" s="551"/>
      <c r="CD67" s="551"/>
      <c r="CE67" s="551"/>
      <c r="CF67" s="551"/>
      <c r="CG67" s="551"/>
      <c r="CH67" s="552"/>
      <c r="CI67" s="552"/>
      <c r="CJ67" s="552"/>
      <c r="CK67" s="552"/>
      <c r="CL67" s="552"/>
      <c r="CM67" s="552"/>
      <c r="CN67" s="552"/>
      <c r="CO67" s="552"/>
      <c r="CP67" s="552"/>
      <c r="CQ67" s="552"/>
      <c r="CR67" s="552"/>
      <c r="CS67" s="552"/>
      <c r="CT67" s="552"/>
      <c r="CU67" s="552"/>
      <c r="CV67" s="552"/>
      <c r="CW67" s="552"/>
      <c r="CX67" s="552"/>
      <c r="CY67" s="552"/>
      <c r="CZ67" s="552"/>
      <c r="DA67" s="552"/>
      <c r="DB67" s="552"/>
      <c r="DC67" s="552"/>
      <c r="DD67" s="552"/>
      <c r="DE67" s="552"/>
      <c r="DF67" s="552"/>
      <c r="DG67" s="552"/>
      <c r="DH67" s="552"/>
      <c r="DI67" s="552"/>
      <c r="DJ67" s="552"/>
      <c r="DK67" s="552"/>
      <c r="DL67" s="552"/>
      <c r="DM67" s="552"/>
      <c r="DN67" s="552"/>
      <c r="DO67" s="552"/>
      <c r="DP67" s="552"/>
      <c r="DQ67" s="552"/>
      <c r="DR67" s="552"/>
      <c r="DS67" s="552"/>
      <c r="DT67" s="552"/>
      <c r="DU67" s="552"/>
      <c r="DV67" s="553"/>
      <c r="DW67" s="553"/>
      <c r="DX67" s="553"/>
      <c r="DY67" s="553"/>
      <c r="DZ67" s="553"/>
      <c r="EA67" s="116"/>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26.25" customHeight="1">
      <c r="A68" s="128">
        <v>1</v>
      </c>
      <c r="B68" s="496" t="s">
        <v>310</v>
      </c>
      <c r="C68" s="496"/>
      <c r="D68" s="496"/>
      <c r="E68" s="496"/>
      <c r="F68" s="496"/>
      <c r="G68" s="496"/>
      <c r="H68" s="496"/>
      <c r="I68" s="496"/>
      <c r="J68" s="496"/>
      <c r="K68" s="496"/>
      <c r="L68" s="496"/>
      <c r="M68" s="496"/>
      <c r="N68" s="496"/>
      <c r="O68" s="496"/>
      <c r="P68" s="496"/>
      <c r="Q68" s="497">
        <v>1333</v>
      </c>
      <c r="R68" s="497"/>
      <c r="S68" s="497"/>
      <c r="T68" s="497"/>
      <c r="U68" s="497"/>
      <c r="V68" s="498">
        <v>1298</v>
      </c>
      <c r="W68" s="498"/>
      <c r="X68" s="498"/>
      <c r="Y68" s="498"/>
      <c r="Z68" s="498"/>
      <c r="AA68" s="498">
        <v>35</v>
      </c>
      <c r="AB68" s="498"/>
      <c r="AC68" s="498"/>
      <c r="AD68" s="498"/>
      <c r="AE68" s="498"/>
      <c r="AF68" s="498">
        <v>35</v>
      </c>
      <c r="AG68" s="498"/>
      <c r="AH68" s="498"/>
      <c r="AI68" s="498"/>
      <c r="AJ68" s="498"/>
      <c r="AK68" s="498">
        <v>2</v>
      </c>
      <c r="AL68" s="498"/>
      <c r="AM68" s="498"/>
      <c r="AN68" s="498"/>
      <c r="AO68" s="498"/>
      <c r="AP68" s="498" t="s">
        <v>46</v>
      </c>
      <c r="AQ68" s="498"/>
      <c r="AR68" s="498"/>
      <c r="AS68" s="498"/>
      <c r="AT68" s="498"/>
      <c r="AU68" s="498" t="s">
        <v>46</v>
      </c>
      <c r="AV68" s="498"/>
      <c r="AW68" s="498"/>
      <c r="AX68" s="498"/>
      <c r="AY68" s="498"/>
      <c r="AZ68" s="502"/>
      <c r="BA68" s="502"/>
      <c r="BB68" s="502"/>
      <c r="BC68" s="502"/>
      <c r="BD68" s="502"/>
      <c r="BE68" s="113"/>
      <c r="BF68" s="113"/>
      <c r="BG68" s="113"/>
      <c r="BH68" s="113"/>
      <c r="BI68" s="113"/>
      <c r="BJ68" s="113"/>
      <c r="BK68" s="113"/>
      <c r="BL68" s="113"/>
      <c r="BM68" s="113"/>
      <c r="BN68" s="113"/>
      <c r="BO68" s="113"/>
      <c r="BP68" s="113"/>
      <c r="BQ68" s="132">
        <v>62</v>
      </c>
      <c r="BR68" s="136"/>
      <c r="BS68" s="551"/>
      <c r="BT68" s="551"/>
      <c r="BU68" s="551"/>
      <c r="BV68" s="551"/>
      <c r="BW68" s="551"/>
      <c r="BX68" s="551"/>
      <c r="BY68" s="551"/>
      <c r="BZ68" s="551"/>
      <c r="CA68" s="551"/>
      <c r="CB68" s="551"/>
      <c r="CC68" s="551"/>
      <c r="CD68" s="551"/>
      <c r="CE68" s="551"/>
      <c r="CF68" s="551"/>
      <c r="CG68" s="551"/>
      <c r="CH68" s="552"/>
      <c r="CI68" s="552"/>
      <c r="CJ68" s="552"/>
      <c r="CK68" s="552"/>
      <c r="CL68" s="552"/>
      <c r="CM68" s="552"/>
      <c r="CN68" s="552"/>
      <c r="CO68" s="552"/>
      <c r="CP68" s="552"/>
      <c r="CQ68" s="552"/>
      <c r="CR68" s="552"/>
      <c r="CS68" s="552"/>
      <c r="CT68" s="552"/>
      <c r="CU68" s="552"/>
      <c r="CV68" s="552"/>
      <c r="CW68" s="552"/>
      <c r="CX68" s="552"/>
      <c r="CY68" s="552"/>
      <c r="CZ68" s="552"/>
      <c r="DA68" s="552"/>
      <c r="DB68" s="552"/>
      <c r="DC68" s="552"/>
      <c r="DD68" s="552"/>
      <c r="DE68" s="552"/>
      <c r="DF68" s="552"/>
      <c r="DG68" s="552"/>
      <c r="DH68" s="552"/>
      <c r="DI68" s="552"/>
      <c r="DJ68" s="552"/>
      <c r="DK68" s="552"/>
      <c r="DL68" s="552"/>
      <c r="DM68" s="552"/>
      <c r="DN68" s="552"/>
      <c r="DO68" s="552"/>
      <c r="DP68" s="552"/>
      <c r="DQ68" s="552"/>
      <c r="DR68" s="552"/>
      <c r="DS68" s="552"/>
      <c r="DT68" s="552"/>
      <c r="DU68" s="552"/>
      <c r="DV68" s="553"/>
      <c r="DW68" s="553"/>
      <c r="DX68" s="553"/>
      <c r="DY68" s="553"/>
      <c r="DZ68" s="553"/>
      <c r="EA68" s="116"/>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26.25" customHeight="1">
      <c r="A69" s="131">
        <v>2</v>
      </c>
      <c r="B69" s="505" t="s">
        <v>311</v>
      </c>
      <c r="C69" s="505"/>
      <c r="D69" s="505"/>
      <c r="E69" s="505"/>
      <c r="F69" s="505"/>
      <c r="G69" s="505"/>
      <c r="H69" s="505"/>
      <c r="I69" s="505"/>
      <c r="J69" s="505"/>
      <c r="K69" s="505"/>
      <c r="L69" s="505"/>
      <c r="M69" s="505"/>
      <c r="N69" s="505"/>
      <c r="O69" s="505"/>
      <c r="P69" s="505"/>
      <c r="Q69" s="554">
        <v>155546</v>
      </c>
      <c r="R69" s="554"/>
      <c r="S69" s="554"/>
      <c r="T69" s="554"/>
      <c r="U69" s="554"/>
      <c r="V69" s="536">
        <v>149149</v>
      </c>
      <c r="W69" s="536"/>
      <c r="X69" s="536"/>
      <c r="Y69" s="536"/>
      <c r="Z69" s="536"/>
      <c r="AA69" s="536">
        <v>6397</v>
      </c>
      <c r="AB69" s="536"/>
      <c r="AC69" s="536"/>
      <c r="AD69" s="536"/>
      <c r="AE69" s="536"/>
      <c r="AF69" s="536">
        <v>6397</v>
      </c>
      <c r="AG69" s="536"/>
      <c r="AH69" s="536"/>
      <c r="AI69" s="536"/>
      <c r="AJ69" s="536"/>
      <c r="AK69" s="536">
        <v>1957</v>
      </c>
      <c r="AL69" s="536"/>
      <c r="AM69" s="536"/>
      <c r="AN69" s="536"/>
      <c r="AO69" s="536"/>
      <c r="AP69" s="536" t="s">
        <v>46</v>
      </c>
      <c r="AQ69" s="536"/>
      <c r="AR69" s="536"/>
      <c r="AS69" s="536"/>
      <c r="AT69" s="536"/>
      <c r="AU69" s="536" t="s">
        <v>46</v>
      </c>
      <c r="AV69" s="536"/>
      <c r="AW69" s="536"/>
      <c r="AX69" s="536"/>
      <c r="AY69" s="536"/>
      <c r="AZ69" s="511"/>
      <c r="BA69" s="511"/>
      <c r="BB69" s="511"/>
      <c r="BC69" s="511"/>
      <c r="BD69" s="511"/>
      <c r="BE69" s="113"/>
      <c r="BF69" s="113"/>
      <c r="BG69" s="113"/>
      <c r="BH69" s="113"/>
      <c r="BI69" s="113"/>
      <c r="BJ69" s="113"/>
      <c r="BK69" s="113"/>
      <c r="BL69" s="113"/>
      <c r="BM69" s="113"/>
      <c r="BN69" s="113"/>
      <c r="BO69" s="113"/>
      <c r="BP69" s="113"/>
      <c r="BQ69" s="132">
        <v>63</v>
      </c>
      <c r="BR69" s="136"/>
      <c r="BS69" s="551"/>
      <c r="BT69" s="551"/>
      <c r="BU69" s="551"/>
      <c r="BV69" s="551"/>
      <c r="BW69" s="551"/>
      <c r="BX69" s="551"/>
      <c r="BY69" s="551"/>
      <c r="BZ69" s="551"/>
      <c r="CA69" s="551"/>
      <c r="CB69" s="551"/>
      <c r="CC69" s="551"/>
      <c r="CD69" s="551"/>
      <c r="CE69" s="551"/>
      <c r="CF69" s="551"/>
      <c r="CG69" s="551"/>
      <c r="CH69" s="552"/>
      <c r="CI69" s="552"/>
      <c r="CJ69" s="552"/>
      <c r="CK69" s="552"/>
      <c r="CL69" s="552"/>
      <c r="CM69" s="552"/>
      <c r="CN69" s="552"/>
      <c r="CO69" s="552"/>
      <c r="CP69" s="552"/>
      <c r="CQ69" s="552"/>
      <c r="CR69" s="552"/>
      <c r="CS69" s="552"/>
      <c r="CT69" s="552"/>
      <c r="CU69" s="552"/>
      <c r="CV69" s="552"/>
      <c r="CW69" s="552"/>
      <c r="CX69" s="552"/>
      <c r="CY69" s="552"/>
      <c r="CZ69" s="552"/>
      <c r="DA69" s="552"/>
      <c r="DB69" s="552"/>
      <c r="DC69" s="552"/>
      <c r="DD69" s="552"/>
      <c r="DE69" s="552"/>
      <c r="DF69" s="552"/>
      <c r="DG69" s="552"/>
      <c r="DH69" s="552"/>
      <c r="DI69" s="552"/>
      <c r="DJ69" s="552"/>
      <c r="DK69" s="552"/>
      <c r="DL69" s="552"/>
      <c r="DM69" s="552"/>
      <c r="DN69" s="552"/>
      <c r="DO69" s="552"/>
      <c r="DP69" s="552"/>
      <c r="DQ69" s="552"/>
      <c r="DR69" s="552"/>
      <c r="DS69" s="552"/>
      <c r="DT69" s="552"/>
      <c r="DU69" s="552"/>
      <c r="DV69" s="553"/>
      <c r="DW69" s="553"/>
      <c r="DX69" s="553"/>
      <c r="DY69" s="553"/>
      <c r="DZ69" s="553"/>
      <c r="EA69" s="116"/>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26.25" customHeight="1">
      <c r="A70" s="131">
        <v>3</v>
      </c>
      <c r="B70" s="505" t="s">
        <v>312</v>
      </c>
      <c r="C70" s="505"/>
      <c r="D70" s="505"/>
      <c r="E70" s="505"/>
      <c r="F70" s="505"/>
      <c r="G70" s="505"/>
      <c r="H70" s="505"/>
      <c r="I70" s="505"/>
      <c r="J70" s="505"/>
      <c r="K70" s="505"/>
      <c r="L70" s="505"/>
      <c r="M70" s="505"/>
      <c r="N70" s="505"/>
      <c r="O70" s="505"/>
      <c r="P70" s="505"/>
      <c r="Q70" s="554">
        <v>1114</v>
      </c>
      <c r="R70" s="554"/>
      <c r="S70" s="554"/>
      <c r="T70" s="554"/>
      <c r="U70" s="554"/>
      <c r="V70" s="536">
        <v>1110</v>
      </c>
      <c r="W70" s="536"/>
      <c r="X70" s="536"/>
      <c r="Y70" s="536"/>
      <c r="Z70" s="536"/>
      <c r="AA70" s="536">
        <v>4</v>
      </c>
      <c r="AB70" s="536"/>
      <c r="AC70" s="536"/>
      <c r="AD70" s="536"/>
      <c r="AE70" s="536"/>
      <c r="AF70" s="536">
        <v>4</v>
      </c>
      <c r="AG70" s="536"/>
      <c r="AH70" s="536"/>
      <c r="AI70" s="536"/>
      <c r="AJ70" s="536"/>
      <c r="AK70" s="536" t="s">
        <v>46</v>
      </c>
      <c r="AL70" s="536"/>
      <c r="AM70" s="536"/>
      <c r="AN70" s="536"/>
      <c r="AO70" s="536"/>
      <c r="AP70" s="536" t="s">
        <v>46</v>
      </c>
      <c r="AQ70" s="536"/>
      <c r="AR70" s="536"/>
      <c r="AS70" s="536"/>
      <c r="AT70" s="536"/>
      <c r="AU70" s="536" t="s">
        <v>46</v>
      </c>
      <c r="AV70" s="536"/>
      <c r="AW70" s="536"/>
      <c r="AX70" s="536"/>
      <c r="AY70" s="536"/>
      <c r="AZ70" s="511"/>
      <c r="BA70" s="511"/>
      <c r="BB70" s="511"/>
      <c r="BC70" s="511"/>
      <c r="BD70" s="511"/>
      <c r="BE70" s="113"/>
      <c r="BF70" s="113"/>
      <c r="BG70" s="113"/>
      <c r="BH70" s="113"/>
      <c r="BI70" s="113"/>
      <c r="BJ70" s="113"/>
      <c r="BK70" s="113"/>
      <c r="BL70" s="113"/>
      <c r="BM70" s="113"/>
      <c r="BN70" s="113"/>
      <c r="BO70" s="113"/>
      <c r="BP70" s="113"/>
      <c r="BQ70" s="132">
        <v>64</v>
      </c>
      <c r="BR70" s="136"/>
      <c r="BS70" s="551"/>
      <c r="BT70" s="551"/>
      <c r="BU70" s="551"/>
      <c r="BV70" s="551"/>
      <c r="BW70" s="551"/>
      <c r="BX70" s="551"/>
      <c r="BY70" s="551"/>
      <c r="BZ70" s="551"/>
      <c r="CA70" s="551"/>
      <c r="CB70" s="551"/>
      <c r="CC70" s="551"/>
      <c r="CD70" s="551"/>
      <c r="CE70" s="551"/>
      <c r="CF70" s="551"/>
      <c r="CG70" s="551"/>
      <c r="CH70" s="552"/>
      <c r="CI70" s="552"/>
      <c r="CJ70" s="552"/>
      <c r="CK70" s="552"/>
      <c r="CL70" s="552"/>
      <c r="CM70" s="552"/>
      <c r="CN70" s="552"/>
      <c r="CO70" s="552"/>
      <c r="CP70" s="552"/>
      <c r="CQ70" s="552"/>
      <c r="CR70" s="552"/>
      <c r="CS70" s="552"/>
      <c r="CT70" s="552"/>
      <c r="CU70" s="552"/>
      <c r="CV70" s="552"/>
      <c r="CW70" s="552"/>
      <c r="CX70" s="552"/>
      <c r="CY70" s="552"/>
      <c r="CZ70" s="552"/>
      <c r="DA70" s="552"/>
      <c r="DB70" s="552"/>
      <c r="DC70" s="552"/>
      <c r="DD70" s="552"/>
      <c r="DE70" s="552"/>
      <c r="DF70" s="552"/>
      <c r="DG70" s="552"/>
      <c r="DH70" s="552"/>
      <c r="DI70" s="552"/>
      <c r="DJ70" s="552"/>
      <c r="DK70" s="552"/>
      <c r="DL70" s="552"/>
      <c r="DM70" s="552"/>
      <c r="DN70" s="552"/>
      <c r="DO70" s="552"/>
      <c r="DP70" s="552"/>
      <c r="DQ70" s="552"/>
      <c r="DR70" s="552"/>
      <c r="DS70" s="552"/>
      <c r="DT70" s="552"/>
      <c r="DU70" s="552"/>
      <c r="DV70" s="553"/>
      <c r="DW70" s="553"/>
      <c r="DX70" s="553"/>
      <c r="DY70" s="553"/>
      <c r="DZ70" s="553"/>
      <c r="EA70" s="116"/>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26.25" customHeight="1">
      <c r="A71" s="131">
        <v>4</v>
      </c>
      <c r="B71" s="505" t="s">
        <v>313</v>
      </c>
      <c r="C71" s="505"/>
      <c r="D71" s="505"/>
      <c r="E71" s="505"/>
      <c r="F71" s="505"/>
      <c r="G71" s="505"/>
      <c r="H71" s="505"/>
      <c r="I71" s="505"/>
      <c r="J71" s="505"/>
      <c r="K71" s="505"/>
      <c r="L71" s="505"/>
      <c r="M71" s="505"/>
      <c r="N71" s="505"/>
      <c r="O71" s="505"/>
      <c r="P71" s="505"/>
      <c r="Q71" s="554">
        <v>111</v>
      </c>
      <c r="R71" s="554"/>
      <c r="S71" s="554"/>
      <c r="T71" s="554"/>
      <c r="U71" s="554"/>
      <c r="V71" s="536">
        <v>101</v>
      </c>
      <c r="W71" s="536"/>
      <c r="X71" s="536"/>
      <c r="Y71" s="536"/>
      <c r="Z71" s="536"/>
      <c r="AA71" s="536">
        <v>10</v>
      </c>
      <c r="AB71" s="536"/>
      <c r="AC71" s="536"/>
      <c r="AD71" s="536"/>
      <c r="AE71" s="536"/>
      <c r="AF71" s="536">
        <v>10</v>
      </c>
      <c r="AG71" s="536"/>
      <c r="AH71" s="536"/>
      <c r="AI71" s="536"/>
      <c r="AJ71" s="536"/>
      <c r="AK71" s="536">
        <v>23</v>
      </c>
      <c r="AL71" s="536"/>
      <c r="AM71" s="536"/>
      <c r="AN71" s="536"/>
      <c r="AO71" s="536"/>
      <c r="AP71" s="536" t="s">
        <v>46</v>
      </c>
      <c r="AQ71" s="536"/>
      <c r="AR71" s="536"/>
      <c r="AS71" s="536"/>
      <c r="AT71" s="536"/>
      <c r="AU71" s="536" t="s">
        <v>46</v>
      </c>
      <c r="AV71" s="536"/>
      <c r="AW71" s="536"/>
      <c r="AX71" s="536"/>
      <c r="AY71" s="536"/>
      <c r="AZ71" s="511"/>
      <c r="BA71" s="511"/>
      <c r="BB71" s="511"/>
      <c r="BC71" s="511"/>
      <c r="BD71" s="511"/>
      <c r="BE71" s="113"/>
      <c r="BF71" s="113"/>
      <c r="BG71" s="113"/>
      <c r="BH71" s="113"/>
      <c r="BI71" s="113"/>
      <c r="BJ71" s="113"/>
      <c r="BK71" s="113"/>
      <c r="BL71" s="113"/>
      <c r="BM71" s="113"/>
      <c r="BN71" s="113"/>
      <c r="BO71" s="113"/>
      <c r="BP71" s="113"/>
      <c r="BQ71" s="132">
        <v>65</v>
      </c>
      <c r="BR71" s="136"/>
      <c r="BS71" s="551"/>
      <c r="BT71" s="551"/>
      <c r="BU71" s="551"/>
      <c r="BV71" s="551"/>
      <c r="BW71" s="551"/>
      <c r="BX71" s="551"/>
      <c r="BY71" s="551"/>
      <c r="BZ71" s="551"/>
      <c r="CA71" s="551"/>
      <c r="CB71" s="551"/>
      <c r="CC71" s="551"/>
      <c r="CD71" s="551"/>
      <c r="CE71" s="551"/>
      <c r="CF71" s="551"/>
      <c r="CG71" s="551"/>
      <c r="CH71" s="552"/>
      <c r="CI71" s="552"/>
      <c r="CJ71" s="552"/>
      <c r="CK71" s="552"/>
      <c r="CL71" s="552"/>
      <c r="CM71" s="552"/>
      <c r="CN71" s="552"/>
      <c r="CO71" s="552"/>
      <c r="CP71" s="552"/>
      <c r="CQ71" s="552"/>
      <c r="CR71" s="552"/>
      <c r="CS71" s="552"/>
      <c r="CT71" s="552"/>
      <c r="CU71" s="552"/>
      <c r="CV71" s="552"/>
      <c r="CW71" s="552"/>
      <c r="CX71" s="552"/>
      <c r="CY71" s="552"/>
      <c r="CZ71" s="552"/>
      <c r="DA71" s="552"/>
      <c r="DB71" s="552"/>
      <c r="DC71" s="552"/>
      <c r="DD71" s="552"/>
      <c r="DE71" s="552"/>
      <c r="DF71" s="552"/>
      <c r="DG71" s="552"/>
      <c r="DH71" s="552"/>
      <c r="DI71" s="552"/>
      <c r="DJ71" s="552"/>
      <c r="DK71" s="552"/>
      <c r="DL71" s="552"/>
      <c r="DM71" s="552"/>
      <c r="DN71" s="552"/>
      <c r="DO71" s="552"/>
      <c r="DP71" s="552"/>
      <c r="DQ71" s="552"/>
      <c r="DR71" s="552"/>
      <c r="DS71" s="552"/>
      <c r="DT71" s="552"/>
      <c r="DU71" s="552"/>
      <c r="DV71" s="553"/>
      <c r="DW71" s="553"/>
      <c r="DX71" s="553"/>
      <c r="DY71" s="553"/>
      <c r="DZ71" s="553"/>
      <c r="EA71" s="116"/>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26.25" customHeight="1">
      <c r="A72" s="131">
        <v>5</v>
      </c>
      <c r="B72" s="505" t="s">
        <v>314</v>
      </c>
      <c r="C72" s="505"/>
      <c r="D72" s="505"/>
      <c r="E72" s="505"/>
      <c r="F72" s="505"/>
      <c r="G72" s="505"/>
      <c r="H72" s="505"/>
      <c r="I72" s="505"/>
      <c r="J72" s="505"/>
      <c r="K72" s="505"/>
      <c r="L72" s="505"/>
      <c r="M72" s="505"/>
      <c r="N72" s="505"/>
      <c r="O72" s="505"/>
      <c r="P72" s="505"/>
      <c r="Q72" s="554">
        <v>7691</v>
      </c>
      <c r="R72" s="554"/>
      <c r="S72" s="554"/>
      <c r="T72" s="554"/>
      <c r="U72" s="554"/>
      <c r="V72" s="536">
        <v>7373</v>
      </c>
      <c r="W72" s="536"/>
      <c r="X72" s="536"/>
      <c r="Y72" s="536"/>
      <c r="Z72" s="536"/>
      <c r="AA72" s="536">
        <v>318</v>
      </c>
      <c r="AB72" s="536"/>
      <c r="AC72" s="536"/>
      <c r="AD72" s="536"/>
      <c r="AE72" s="536"/>
      <c r="AF72" s="536">
        <v>318</v>
      </c>
      <c r="AG72" s="536"/>
      <c r="AH72" s="536"/>
      <c r="AI72" s="536"/>
      <c r="AJ72" s="536"/>
      <c r="AK72" s="536" t="s">
        <v>46</v>
      </c>
      <c r="AL72" s="536"/>
      <c r="AM72" s="536"/>
      <c r="AN72" s="536"/>
      <c r="AO72" s="536"/>
      <c r="AP72" s="536" t="s">
        <v>46</v>
      </c>
      <c r="AQ72" s="536"/>
      <c r="AR72" s="536"/>
      <c r="AS72" s="536"/>
      <c r="AT72" s="536"/>
      <c r="AU72" s="536" t="s">
        <v>46</v>
      </c>
      <c r="AV72" s="536"/>
      <c r="AW72" s="536"/>
      <c r="AX72" s="536"/>
      <c r="AY72" s="536"/>
      <c r="AZ72" s="511"/>
      <c r="BA72" s="511"/>
      <c r="BB72" s="511"/>
      <c r="BC72" s="511"/>
      <c r="BD72" s="511"/>
      <c r="BE72" s="113"/>
      <c r="BF72" s="113"/>
      <c r="BG72" s="113"/>
      <c r="BH72" s="113"/>
      <c r="BI72" s="113"/>
      <c r="BJ72" s="113"/>
      <c r="BK72" s="113"/>
      <c r="BL72" s="113"/>
      <c r="BM72" s="113"/>
      <c r="BN72" s="113"/>
      <c r="BO72" s="113"/>
      <c r="BP72" s="113"/>
      <c r="BQ72" s="132">
        <v>66</v>
      </c>
      <c r="BR72" s="136"/>
      <c r="BS72" s="551"/>
      <c r="BT72" s="551"/>
      <c r="BU72" s="551"/>
      <c r="BV72" s="551"/>
      <c r="BW72" s="551"/>
      <c r="BX72" s="551"/>
      <c r="BY72" s="551"/>
      <c r="BZ72" s="551"/>
      <c r="CA72" s="551"/>
      <c r="CB72" s="551"/>
      <c r="CC72" s="551"/>
      <c r="CD72" s="551"/>
      <c r="CE72" s="551"/>
      <c r="CF72" s="551"/>
      <c r="CG72" s="551"/>
      <c r="CH72" s="552"/>
      <c r="CI72" s="552"/>
      <c r="CJ72" s="552"/>
      <c r="CK72" s="552"/>
      <c r="CL72" s="552"/>
      <c r="CM72" s="552"/>
      <c r="CN72" s="552"/>
      <c r="CO72" s="552"/>
      <c r="CP72" s="552"/>
      <c r="CQ72" s="552"/>
      <c r="CR72" s="552"/>
      <c r="CS72" s="552"/>
      <c r="CT72" s="552"/>
      <c r="CU72" s="552"/>
      <c r="CV72" s="552"/>
      <c r="CW72" s="552"/>
      <c r="CX72" s="552"/>
      <c r="CY72" s="552"/>
      <c r="CZ72" s="552"/>
      <c r="DA72" s="552"/>
      <c r="DB72" s="552"/>
      <c r="DC72" s="552"/>
      <c r="DD72" s="552"/>
      <c r="DE72" s="552"/>
      <c r="DF72" s="552"/>
      <c r="DG72" s="552"/>
      <c r="DH72" s="552"/>
      <c r="DI72" s="552"/>
      <c r="DJ72" s="552"/>
      <c r="DK72" s="552"/>
      <c r="DL72" s="552"/>
      <c r="DM72" s="552"/>
      <c r="DN72" s="552"/>
      <c r="DO72" s="552"/>
      <c r="DP72" s="552"/>
      <c r="DQ72" s="552"/>
      <c r="DR72" s="552"/>
      <c r="DS72" s="552"/>
      <c r="DT72" s="552"/>
      <c r="DU72" s="552"/>
      <c r="DV72" s="553"/>
      <c r="DW72" s="553"/>
      <c r="DX72" s="553"/>
      <c r="DY72" s="553"/>
      <c r="DZ72" s="553"/>
      <c r="EA72" s="116"/>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26.25" customHeight="1">
      <c r="A73" s="131">
        <v>6</v>
      </c>
      <c r="B73" s="505" t="s">
        <v>315</v>
      </c>
      <c r="C73" s="505"/>
      <c r="D73" s="505"/>
      <c r="E73" s="505"/>
      <c r="F73" s="505"/>
      <c r="G73" s="505"/>
      <c r="H73" s="505"/>
      <c r="I73" s="505"/>
      <c r="J73" s="505"/>
      <c r="K73" s="505"/>
      <c r="L73" s="505"/>
      <c r="M73" s="505"/>
      <c r="N73" s="505"/>
      <c r="O73" s="505"/>
      <c r="P73" s="505"/>
      <c r="Q73" s="554">
        <v>2552</v>
      </c>
      <c r="R73" s="554"/>
      <c r="S73" s="554"/>
      <c r="T73" s="554"/>
      <c r="U73" s="554"/>
      <c r="V73" s="536">
        <v>2532</v>
      </c>
      <c r="W73" s="536"/>
      <c r="X73" s="536"/>
      <c r="Y73" s="536"/>
      <c r="Z73" s="536"/>
      <c r="AA73" s="536">
        <v>20</v>
      </c>
      <c r="AB73" s="536"/>
      <c r="AC73" s="536"/>
      <c r="AD73" s="536"/>
      <c r="AE73" s="536"/>
      <c r="AF73" s="536">
        <v>20</v>
      </c>
      <c r="AG73" s="536"/>
      <c r="AH73" s="536"/>
      <c r="AI73" s="536"/>
      <c r="AJ73" s="536"/>
      <c r="AK73" s="536" t="s">
        <v>46</v>
      </c>
      <c r="AL73" s="536"/>
      <c r="AM73" s="536"/>
      <c r="AN73" s="536"/>
      <c r="AO73" s="536"/>
      <c r="AP73" s="536">
        <v>765</v>
      </c>
      <c r="AQ73" s="536"/>
      <c r="AR73" s="536"/>
      <c r="AS73" s="536"/>
      <c r="AT73" s="536"/>
      <c r="AU73" s="536">
        <v>632</v>
      </c>
      <c r="AV73" s="536"/>
      <c r="AW73" s="536"/>
      <c r="AX73" s="536"/>
      <c r="AY73" s="536"/>
      <c r="AZ73" s="511"/>
      <c r="BA73" s="511"/>
      <c r="BB73" s="511"/>
      <c r="BC73" s="511"/>
      <c r="BD73" s="511"/>
      <c r="BE73" s="113"/>
      <c r="BF73" s="113"/>
      <c r="BG73" s="113"/>
      <c r="BH73" s="113"/>
      <c r="BI73" s="113"/>
      <c r="BJ73" s="113"/>
      <c r="BK73" s="113"/>
      <c r="BL73" s="113"/>
      <c r="BM73" s="113"/>
      <c r="BN73" s="113"/>
      <c r="BO73" s="113"/>
      <c r="BP73" s="113"/>
      <c r="BQ73" s="132">
        <v>67</v>
      </c>
      <c r="BR73" s="136"/>
      <c r="BS73" s="551"/>
      <c r="BT73" s="551"/>
      <c r="BU73" s="551"/>
      <c r="BV73" s="551"/>
      <c r="BW73" s="551"/>
      <c r="BX73" s="551"/>
      <c r="BY73" s="551"/>
      <c r="BZ73" s="551"/>
      <c r="CA73" s="551"/>
      <c r="CB73" s="551"/>
      <c r="CC73" s="551"/>
      <c r="CD73" s="551"/>
      <c r="CE73" s="551"/>
      <c r="CF73" s="551"/>
      <c r="CG73" s="551"/>
      <c r="CH73" s="552"/>
      <c r="CI73" s="552"/>
      <c r="CJ73" s="552"/>
      <c r="CK73" s="552"/>
      <c r="CL73" s="552"/>
      <c r="CM73" s="552"/>
      <c r="CN73" s="552"/>
      <c r="CO73" s="552"/>
      <c r="CP73" s="552"/>
      <c r="CQ73" s="552"/>
      <c r="CR73" s="552"/>
      <c r="CS73" s="552"/>
      <c r="CT73" s="552"/>
      <c r="CU73" s="552"/>
      <c r="CV73" s="552"/>
      <c r="CW73" s="552"/>
      <c r="CX73" s="552"/>
      <c r="CY73" s="552"/>
      <c r="CZ73" s="552"/>
      <c r="DA73" s="552"/>
      <c r="DB73" s="552"/>
      <c r="DC73" s="552"/>
      <c r="DD73" s="552"/>
      <c r="DE73" s="552"/>
      <c r="DF73" s="552"/>
      <c r="DG73" s="552"/>
      <c r="DH73" s="552"/>
      <c r="DI73" s="552"/>
      <c r="DJ73" s="552"/>
      <c r="DK73" s="552"/>
      <c r="DL73" s="552"/>
      <c r="DM73" s="552"/>
      <c r="DN73" s="552"/>
      <c r="DO73" s="552"/>
      <c r="DP73" s="552"/>
      <c r="DQ73" s="552"/>
      <c r="DR73" s="552"/>
      <c r="DS73" s="552"/>
      <c r="DT73" s="552"/>
      <c r="DU73" s="552"/>
      <c r="DV73" s="553"/>
      <c r="DW73" s="553"/>
      <c r="DX73" s="553"/>
      <c r="DY73" s="553"/>
      <c r="DZ73" s="553"/>
      <c r="EA73" s="116"/>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26.25" customHeight="1">
      <c r="A74" s="131">
        <v>7</v>
      </c>
      <c r="B74" s="505" t="s">
        <v>316</v>
      </c>
      <c r="C74" s="505"/>
      <c r="D74" s="505"/>
      <c r="E74" s="505"/>
      <c r="F74" s="505"/>
      <c r="G74" s="505"/>
      <c r="H74" s="505"/>
      <c r="I74" s="505"/>
      <c r="J74" s="505"/>
      <c r="K74" s="505"/>
      <c r="L74" s="505"/>
      <c r="M74" s="505"/>
      <c r="N74" s="505"/>
      <c r="O74" s="505"/>
      <c r="P74" s="505"/>
      <c r="Q74" s="554">
        <v>20</v>
      </c>
      <c r="R74" s="554"/>
      <c r="S74" s="554"/>
      <c r="T74" s="554"/>
      <c r="U74" s="554"/>
      <c r="V74" s="536">
        <v>17</v>
      </c>
      <c r="W74" s="536"/>
      <c r="X74" s="536"/>
      <c r="Y74" s="536"/>
      <c r="Z74" s="536"/>
      <c r="AA74" s="536">
        <v>3</v>
      </c>
      <c r="AB74" s="536"/>
      <c r="AC74" s="536"/>
      <c r="AD74" s="536"/>
      <c r="AE74" s="536"/>
      <c r="AF74" s="536" t="s">
        <v>46</v>
      </c>
      <c r="AG74" s="536"/>
      <c r="AH74" s="536"/>
      <c r="AI74" s="536"/>
      <c r="AJ74" s="536"/>
      <c r="AK74" s="536" t="s">
        <v>46</v>
      </c>
      <c r="AL74" s="536"/>
      <c r="AM74" s="536"/>
      <c r="AN74" s="536"/>
      <c r="AO74" s="536"/>
      <c r="AP74" s="536">
        <v>1404</v>
      </c>
      <c r="AQ74" s="536"/>
      <c r="AR74" s="536"/>
      <c r="AS74" s="536"/>
      <c r="AT74" s="536"/>
      <c r="AU74" s="536">
        <v>1155</v>
      </c>
      <c r="AV74" s="536"/>
      <c r="AW74" s="536"/>
      <c r="AX74" s="536"/>
      <c r="AY74" s="536"/>
      <c r="AZ74" s="511"/>
      <c r="BA74" s="511"/>
      <c r="BB74" s="511"/>
      <c r="BC74" s="511"/>
      <c r="BD74" s="511"/>
      <c r="BE74" s="113"/>
      <c r="BF74" s="113"/>
      <c r="BG74" s="113"/>
      <c r="BH74" s="113"/>
      <c r="BI74" s="113"/>
      <c r="BJ74" s="113"/>
      <c r="BK74" s="113"/>
      <c r="BL74" s="113"/>
      <c r="BM74" s="113"/>
      <c r="BN74" s="113"/>
      <c r="BO74" s="113"/>
      <c r="BP74" s="113"/>
      <c r="BQ74" s="132">
        <v>68</v>
      </c>
      <c r="BR74" s="136"/>
      <c r="BS74" s="551"/>
      <c r="BT74" s="551"/>
      <c r="BU74" s="551"/>
      <c r="BV74" s="551"/>
      <c r="BW74" s="551"/>
      <c r="BX74" s="551"/>
      <c r="BY74" s="551"/>
      <c r="BZ74" s="551"/>
      <c r="CA74" s="551"/>
      <c r="CB74" s="551"/>
      <c r="CC74" s="551"/>
      <c r="CD74" s="551"/>
      <c r="CE74" s="551"/>
      <c r="CF74" s="551"/>
      <c r="CG74" s="551"/>
      <c r="CH74" s="552"/>
      <c r="CI74" s="552"/>
      <c r="CJ74" s="552"/>
      <c r="CK74" s="552"/>
      <c r="CL74" s="552"/>
      <c r="CM74" s="552"/>
      <c r="CN74" s="552"/>
      <c r="CO74" s="552"/>
      <c r="CP74" s="552"/>
      <c r="CQ74" s="552"/>
      <c r="CR74" s="552"/>
      <c r="CS74" s="552"/>
      <c r="CT74" s="552"/>
      <c r="CU74" s="552"/>
      <c r="CV74" s="552"/>
      <c r="CW74" s="552"/>
      <c r="CX74" s="552"/>
      <c r="CY74" s="552"/>
      <c r="CZ74" s="552"/>
      <c r="DA74" s="552"/>
      <c r="DB74" s="552"/>
      <c r="DC74" s="552"/>
      <c r="DD74" s="552"/>
      <c r="DE74" s="552"/>
      <c r="DF74" s="552"/>
      <c r="DG74" s="552"/>
      <c r="DH74" s="552"/>
      <c r="DI74" s="552"/>
      <c r="DJ74" s="552"/>
      <c r="DK74" s="552"/>
      <c r="DL74" s="552"/>
      <c r="DM74" s="552"/>
      <c r="DN74" s="552"/>
      <c r="DO74" s="552"/>
      <c r="DP74" s="552"/>
      <c r="DQ74" s="552"/>
      <c r="DR74" s="552"/>
      <c r="DS74" s="552"/>
      <c r="DT74" s="552"/>
      <c r="DU74" s="552"/>
      <c r="DV74" s="553"/>
      <c r="DW74" s="553"/>
      <c r="DX74" s="553"/>
      <c r="DY74" s="553"/>
      <c r="DZ74" s="553"/>
      <c r="EA74" s="116"/>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26.25" customHeight="1">
      <c r="A75" s="131">
        <v>8</v>
      </c>
      <c r="B75" s="505"/>
      <c r="C75" s="505"/>
      <c r="D75" s="505"/>
      <c r="E75" s="505"/>
      <c r="F75" s="505"/>
      <c r="G75" s="505"/>
      <c r="H75" s="505"/>
      <c r="I75" s="505"/>
      <c r="J75" s="505"/>
      <c r="K75" s="505"/>
      <c r="L75" s="505"/>
      <c r="M75" s="505"/>
      <c r="N75" s="505"/>
      <c r="O75" s="505"/>
      <c r="P75" s="505"/>
      <c r="Q75" s="554"/>
      <c r="R75" s="554"/>
      <c r="S75" s="554"/>
      <c r="T75" s="554"/>
      <c r="U75" s="554"/>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6"/>
      <c r="AY75" s="536"/>
      <c r="AZ75" s="511"/>
      <c r="BA75" s="511"/>
      <c r="BB75" s="511"/>
      <c r="BC75" s="511"/>
      <c r="BD75" s="511"/>
      <c r="BE75" s="113"/>
      <c r="BF75" s="113"/>
      <c r="BG75" s="113"/>
      <c r="BH75" s="113"/>
      <c r="BI75" s="113"/>
      <c r="BJ75" s="113"/>
      <c r="BK75" s="113"/>
      <c r="BL75" s="113"/>
      <c r="BM75" s="113"/>
      <c r="BN75" s="113"/>
      <c r="BO75" s="113"/>
      <c r="BP75" s="113"/>
      <c r="BQ75" s="132">
        <v>69</v>
      </c>
      <c r="BR75" s="136"/>
      <c r="BS75" s="551"/>
      <c r="BT75" s="551"/>
      <c r="BU75" s="551"/>
      <c r="BV75" s="551"/>
      <c r="BW75" s="551"/>
      <c r="BX75" s="551"/>
      <c r="BY75" s="551"/>
      <c r="BZ75" s="551"/>
      <c r="CA75" s="551"/>
      <c r="CB75" s="551"/>
      <c r="CC75" s="551"/>
      <c r="CD75" s="551"/>
      <c r="CE75" s="551"/>
      <c r="CF75" s="551"/>
      <c r="CG75" s="551"/>
      <c r="CH75" s="552"/>
      <c r="CI75" s="552"/>
      <c r="CJ75" s="552"/>
      <c r="CK75" s="552"/>
      <c r="CL75" s="552"/>
      <c r="CM75" s="552"/>
      <c r="CN75" s="552"/>
      <c r="CO75" s="552"/>
      <c r="CP75" s="552"/>
      <c r="CQ75" s="552"/>
      <c r="CR75" s="552"/>
      <c r="CS75" s="552"/>
      <c r="CT75" s="552"/>
      <c r="CU75" s="552"/>
      <c r="CV75" s="552"/>
      <c r="CW75" s="552"/>
      <c r="CX75" s="552"/>
      <c r="CY75" s="552"/>
      <c r="CZ75" s="552"/>
      <c r="DA75" s="552"/>
      <c r="DB75" s="552"/>
      <c r="DC75" s="552"/>
      <c r="DD75" s="552"/>
      <c r="DE75" s="552"/>
      <c r="DF75" s="552"/>
      <c r="DG75" s="552"/>
      <c r="DH75" s="552"/>
      <c r="DI75" s="552"/>
      <c r="DJ75" s="552"/>
      <c r="DK75" s="552"/>
      <c r="DL75" s="552"/>
      <c r="DM75" s="552"/>
      <c r="DN75" s="552"/>
      <c r="DO75" s="552"/>
      <c r="DP75" s="552"/>
      <c r="DQ75" s="552"/>
      <c r="DR75" s="552"/>
      <c r="DS75" s="552"/>
      <c r="DT75" s="552"/>
      <c r="DU75" s="552"/>
      <c r="DV75" s="553"/>
      <c r="DW75" s="553"/>
      <c r="DX75" s="553"/>
      <c r="DY75" s="553"/>
      <c r="DZ75" s="553"/>
      <c r="EA75" s="116"/>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26.25" customHeight="1">
      <c r="A76" s="131">
        <v>9</v>
      </c>
      <c r="B76" s="505"/>
      <c r="C76" s="505"/>
      <c r="D76" s="505"/>
      <c r="E76" s="505"/>
      <c r="F76" s="505"/>
      <c r="G76" s="505"/>
      <c r="H76" s="505"/>
      <c r="I76" s="505"/>
      <c r="J76" s="505"/>
      <c r="K76" s="505"/>
      <c r="L76" s="505"/>
      <c r="M76" s="505"/>
      <c r="N76" s="505"/>
      <c r="O76" s="505"/>
      <c r="P76" s="505"/>
      <c r="Q76" s="554"/>
      <c r="R76" s="554"/>
      <c r="S76" s="554"/>
      <c r="T76" s="554"/>
      <c r="U76" s="554"/>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6"/>
      <c r="AY76" s="536"/>
      <c r="AZ76" s="511"/>
      <c r="BA76" s="511"/>
      <c r="BB76" s="511"/>
      <c r="BC76" s="511"/>
      <c r="BD76" s="511"/>
      <c r="BE76" s="113"/>
      <c r="BF76" s="113"/>
      <c r="BG76" s="113"/>
      <c r="BH76" s="113"/>
      <c r="BI76" s="113"/>
      <c r="BJ76" s="113"/>
      <c r="BK76" s="113"/>
      <c r="BL76" s="113"/>
      <c r="BM76" s="113"/>
      <c r="BN76" s="113"/>
      <c r="BO76" s="113"/>
      <c r="BP76" s="113"/>
      <c r="BQ76" s="132">
        <v>70</v>
      </c>
      <c r="BR76" s="136"/>
      <c r="BS76" s="551"/>
      <c r="BT76" s="551"/>
      <c r="BU76" s="551"/>
      <c r="BV76" s="551"/>
      <c r="BW76" s="551"/>
      <c r="BX76" s="551"/>
      <c r="BY76" s="551"/>
      <c r="BZ76" s="551"/>
      <c r="CA76" s="551"/>
      <c r="CB76" s="551"/>
      <c r="CC76" s="551"/>
      <c r="CD76" s="551"/>
      <c r="CE76" s="551"/>
      <c r="CF76" s="551"/>
      <c r="CG76" s="551"/>
      <c r="CH76" s="552"/>
      <c r="CI76" s="552"/>
      <c r="CJ76" s="552"/>
      <c r="CK76" s="552"/>
      <c r="CL76" s="552"/>
      <c r="CM76" s="552"/>
      <c r="CN76" s="552"/>
      <c r="CO76" s="552"/>
      <c r="CP76" s="552"/>
      <c r="CQ76" s="552"/>
      <c r="CR76" s="552"/>
      <c r="CS76" s="552"/>
      <c r="CT76" s="552"/>
      <c r="CU76" s="552"/>
      <c r="CV76" s="552"/>
      <c r="CW76" s="552"/>
      <c r="CX76" s="552"/>
      <c r="CY76" s="552"/>
      <c r="CZ76" s="552"/>
      <c r="DA76" s="552"/>
      <c r="DB76" s="552"/>
      <c r="DC76" s="552"/>
      <c r="DD76" s="552"/>
      <c r="DE76" s="552"/>
      <c r="DF76" s="552"/>
      <c r="DG76" s="552"/>
      <c r="DH76" s="552"/>
      <c r="DI76" s="552"/>
      <c r="DJ76" s="552"/>
      <c r="DK76" s="552"/>
      <c r="DL76" s="552"/>
      <c r="DM76" s="552"/>
      <c r="DN76" s="552"/>
      <c r="DO76" s="552"/>
      <c r="DP76" s="552"/>
      <c r="DQ76" s="552"/>
      <c r="DR76" s="552"/>
      <c r="DS76" s="552"/>
      <c r="DT76" s="552"/>
      <c r="DU76" s="552"/>
      <c r="DV76" s="553"/>
      <c r="DW76" s="553"/>
      <c r="DX76" s="553"/>
      <c r="DY76" s="553"/>
      <c r="DZ76" s="553"/>
      <c r="EA76" s="11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26.25" customHeight="1">
      <c r="A77" s="131">
        <v>10</v>
      </c>
      <c r="B77" s="505"/>
      <c r="C77" s="505"/>
      <c r="D77" s="505"/>
      <c r="E77" s="505"/>
      <c r="F77" s="505"/>
      <c r="G77" s="505"/>
      <c r="H77" s="505"/>
      <c r="I77" s="505"/>
      <c r="J77" s="505"/>
      <c r="K77" s="505"/>
      <c r="L77" s="505"/>
      <c r="M77" s="505"/>
      <c r="N77" s="505"/>
      <c r="O77" s="505"/>
      <c r="P77" s="505"/>
      <c r="Q77" s="554"/>
      <c r="R77" s="554"/>
      <c r="S77" s="554"/>
      <c r="T77" s="554"/>
      <c r="U77" s="554"/>
      <c r="V77" s="536"/>
      <c r="W77" s="536"/>
      <c r="X77" s="536"/>
      <c r="Y77" s="536"/>
      <c r="Z77" s="536"/>
      <c r="AA77" s="536"/>
      <c r="AB77" s="536"/>
      <c r="AC77" s="536"/>
      <c r="AD77" s="536"/>
      <c r="AE77" s="536"/>
      <c r="AF77" s="536"/>
      <c r="AG77" s="536"/>
      <c r="AH77" s="536"/>
      <c r="AI77" s="536"/>
      <c r="AJ77" s="536"/>
      <c r="AK77" s="536"/>
      <c r="AL77" s="536"/>
      <c r="AM77" s="536"/>
      <c r="AN77" s="536"/>
      <c r="AO77" s="536"/>
      <c r="AP77" s="536"/>
      <c r="AQ77" s="536"/>
      <c r="AR77" s="536"/>
      <c r="AS77" s="536"/>
      <c r="AT77" s="536"/>
      <c r="AU77" s="536"/>
      <c r="AV77" s="536"/>
      <c r="AW77" s="536"/>
      <c r="AX77" s="536"/>
      <c r="AY77" s="536"/>
      <c r="AZ77" s="511"/>
      <c r="BA77" s="511"/>
      <c r="BB77" s="511"/>
      <c r="BC77" s="511"/>
      <c r="BD77" s="511"/>
      <c r="BE77" s="113"/>
      <c r="BF77" s="113"/>
      <c r="BG77" s="113"/>
      <c r="BH77" s="113"/>
      <c r="BI77" s="113"/>
      <c r="BJ77" s="113"/>
      <c r="BK77" s="113"/>
      <c r="BL77" s="113"/>
      <c r="BM77" s="113"/>
      <c r="BN77" s="113"/>
      <c r="BO77" s="113"/>
      <c r="BP77" s="113"/>
      <c r="BQ77" s="132">
        <v>71</v>
      </c>
      <c r="BR77" s="136"/>
      <c r="BS77" s="551"/>
      <c r="BT77" s="551"/>
      <c r="BU77" s="551"/>
      <c r="BV77" s="551"/>
      <c r="BW77" s="551"/>
      <c r="BX77" s="551"/>
      <c r="BY77" s="551"/>
      <c r="BZ77" s="551"/>
      <c r="CA77" s="551"/>
      <c r="CB77" s="551"/>
      <c r="CC77" s="551"/>
      <c r="CD77" s="551"/>
      <c r="CE77" s="551"/>
      <c r="CF77" s="551"/>
      <c r="CG77" s="551"/>
      <c r="CH77" s="552"/>
      <c r="CI77" s="552"/>
      <c r="CJ77" s="552"/>
      <c r="CK77" s="552"/>
      <c r="CL77" s="552"/>
      <c r="CM77" s="552"/>
      <c r="CN77" s="552"/>
      <c r="CO77" s="552"/>
      <c r="CP77" s="552"/>
      <c r="CQ77" s="552"/>
      <c r="CR77" s="552"/>
      <c r="CS77" s="552"/>
      <c r="CT77" s="552"/>
      <c r="CU77" s="552"/>
      <c r="CV77" s="552"/>
      <c r="CW77" s="552"/>
      <c r="CX77" s="552"/>
      <c r="CY77" s="552"/>
      <c r="CZ77" s="552"/>
      <c r="DA77" s="552"/>
      <c r="DB77" s="552"/>
      <c r="DC77" s="552"/>
      <c r="DD77" s="552"/>
      <c r="DE77" s="552"/>
      <c r="DF77" s="552"/>
      <c r="DG77" s="552"/>
      <c r="DH77" s="552"/>
      <c r="DI77" s="552"/>
      <c r="DJ77" s="552"/>
      <c r="DK77" s="552"/>
      <c r="DL77" s="552"/>
      <c r="DM77" s="552"/>
      <c r="DN77" s="552"/>
      <c r="DO77" s="552"/>
      <c r="DP77" s="552"/>
      <c r="DQ77" s="552"/>
      <c r="DR77" s="552"/>
      <c r="DS77" s="552"/>
      <c r="DT77" s="552"/>
      <c r="DU77" s="552"/>
      <c r="DV77" s="553"/>
      <c r="DW77" s="553"/>
      <c r="DX77" s="553"/>
      <c r="DY77" s="553"/>
      <c r="DZ77" s="553"/>
      <c r="EA77" s="116"/>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26.25" customHeight="1">
      <c r="A78" s="131">
        <v>11</v>
      </c>
      <c r="B78" s="505"/>
      <c r="C78" s="505"/>
      <c r="D78" s="505"/>
      <c r="E78" s="505"/>
      <c r="F78" s="505"/>
      <c r="G78" s="505"/>
      <c r="H78" s="505"/>
      <c r="I78" s="505"/>
      <c r="J78" s="505"/>
      <c r="K78" s="505"/>
      <c r="L78" s="505"/>
      <c r="M78" s="505"/>
      <c r="N78" s="505"/>
      <c r="O78" s="505"/>
      <c r="P78" s="505"/>
      <c r="Q78" s="554"/>
      <c r="R78" s="554"/>
      <c r="S78" s="554"/>
      <c r="T78" s="554"/>
      <c r="U78" s="554"/>
      <c r="V78" s="536"/>
      <c r="W78" s="536"/>
      <c r="X78" s="53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6"/>
      <c r="AY78" s="536"/>
      <c r="AZ78" s="511"/>
      <c r="BA78" s="511"/>
      <c r="BB78" s="511"/>
      <c r="BC78" s="511"/>
      <c r="BD78" s="511"/>
      <c r="BE78" s="113"/>
      <c r="BF78" s="113"/>
      <c r="BG78" s="113"/>
      <c r="BH78" s="113"/>
      <c r="BI78" s="113"/>
      <c r="BJ78" s="137"/>
      <c r="BK78" s="137"/>
      <c r="BL78" s="137"/>
      <c r="BM78" s="137"/>
      <c r="BN78" s="137"/>
      <c r="BO78" s="113"/>
      <c r="BP78" s="113"/>
      <c r="BQ78" s="132">
        <v>72</v>
      </c>
      <c r="BR78" s="136"/>
      <c r="BS78" s="551"/>
      <c r="BT78" s="551"/>
      <c r="BU78" s="551"/>
      <c r="BV78" s="551"/>
      <c r="BW78" s="551"/>
      <c r="BX78" s="551"/>
      <c r="BY78" s="551"/>
      <c r="BZ78" s="551"/>
      <c r="CA78" s="551"/>
      <c r="CB78" s="551"/>
      <c r="CC78" s="551"/>
      <c r="CD78" s="551"/>
      <c r="CE78" s="551"/>
      <c r="CF78" s="551"/>
      <c r="CG78" s="551"/>
      <c r="CH78" s="552"/>
      <c r="CI78" s="552"/>
      <c r="CJ78" s="552"/>
      <c r="CK78" s="552"/>
      <c r="CL78" s="552"/>
      <c r="CM78" s="552"/>
      <c r="CN78" s="552"/>
      <c r="CO78" s="552"/>
      <c r="CP78" s="552"/>
      <c r="CQ78" s="552"/>
      <c r="CR78" s="552"/>
      <c r="CS78" s="552"/>
      <c r="CT78" s="552"/>
      <c r="CU78" s="552"/>
      <c r="CV78" s="552"/>
      <c r="CW78" s="552"/>
      <c r="CX78" s="552"/>
      <c r="CY78" s="552"/>
      <c r="CZ78" s="552"/>
      <c r="DA78" s="552"/>
      <c r="DB78" s="552"/>
      <c r="DC78" s="552"/>
      <c r="DD78" s="552"/>
      <c r="DE78" s="552"/>
      <c r="DF78" s="552"/>
      <c r="DG78" s="552"/>
      <c r="DH78" s="552"/>
      <c r="DI78" s="552"/>
      <c r="DJ78" s="552"/>
      <c r="DK78" s="552"/>
      <c r="DL78" s="552"/>
      <c r="DM78" s="552"/>
      <c r="DN78" s="552"/>
      <c r="DO78" s="552"/>
      <c r="DP78" s="552"/>
      <c r="DQ78" s="552"/>
      <c r="DR78" s="552"/>
      <c r="DS78" s="552"/>
      <c r="DT78" s="552"/>
      <c r="DU78" s="552"/>
      <c r="DV78" s="553"/>
      <c r="DW78" s="553"/>
      <c r="DX78" s="553"/>
      <c r="DY78" s="553"/>
      <c r="DZ78" s="553"/>
      <c r="EA78" s="116"/>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26.25" customHeight="1">
      <c r="A79" s="131">
        <v>12</v>
      </c>
      <c r="B79" s="505"/>
      <c r="C79" s="505"/>
      <c r="D79" s="505"/>
      <c r="E79" s="505"/>
      <c r="F79" s="505"/>
      <c r="G79" s="505"/>
      <c r="H79" s="505"/>
      <c r="I79" s="505"/>
      <c r="J79" s="505"/>
      <c r="K79" s="505"/>
      <c r="L79" s="505"/>
      <c r="M79" s="505"/>
      <c r="N79" s="505"/>
      <c r="O79" s="505"/>
      <c r="P79" s="505"/>
      <c r="Q79" s="554"/>
      <c r="R79" s="554"/>
      <c r="S79" s="554"/>
      <c r="T79" s="554"/>
      <c r="U79" s="554"/>
      <c r="V79" s="536"/>
      <c r="W79" s="536"/>
      <c r="X79" s="536"/>
      <c r="Y79" s="536"/>
      <c r="Z79" s="536"/>
      <c r="AA79" s="536"/>
      <c r="AB79" s="536"/>
      <c r="AC79" s="536"/>
      <c r="AD79" s="536"/>
      <c r="AE79" s="536"/>
      <c r="AF79" s="536"/>
      <c r="AG79" s="536"/>
      <c r="AH79" s="536"/>
      <c r="AI79" s="536"/>
      <c r="AJ79" s="536"/>
      <c r="AK79" s="536"/>
      <c r="AL79" s="536"/>
      <c r="AM79" s="536"/>
      <c r="AN79" s="536"/>
      <c r="AO79" s="536"/>
      <c r="AP79" s="536"/>
      <c r="AQ79" s="536"/>
      <c r="AR79" s="536"/>
      <c r="AS79" s="536"/>
      <c r="AT79" s="536"/>
      <c r="AU79" s="536"/>
      <c r="AV79" s="536"/>
      <c r="AW79" s="536"/>
      <c r="AX79" s="536"/>
      <c r="AY79" s="536"/>
      <c r="AZ79" s="511"/>
      <c r="BA79" s="511"/>
      <c r="BB79" s="511"/>
      <c r="BC79" s="511"/>
      <c r="BD79" s="511"/>
      <c r="BE79" s="113"/>
      <c r="BF79" s="113"/>
      <c r="BG79" s="113"/>
      <c r="BH79" s="113"/>
      <c r="BI79" s="113"/>
      <c r="BJ79" s="137"/>
      <c r="BK79" s="137"/>
      <c r="BL79" s="137"/>
      <c r="BM79" s="137"/>
      <c r="BN79" s="137"/>
      <c r="BO79" s="113"/>
      <c r="BP79" s="113"/>
      <c r="BQ79" s="132">
        <v>73</v>
      </c>
      <c r="BR79" s="136"/>
      <c r="BS79" s="551"/>
      <c r="BT79" s="551"/>
      <c r="BU79" s="551"/>
      <c r="BV79" s="551"/>
      <c r="BW79" s="551"/>
      <c r="BX79" s="551"/>
      <c r="BY79" s="551"/>
      <c r="BZ79" s="551"/>
      <c r="CA79" s="551"/>
      <c r="CB79" s="551"/>
      <c r="CC79" s="551"/>
      <c r="CD79" s="551"/>
      <c r="CE79" s="551"/>
      <c r="CF79" s="551"/>
      <c r="CG79" s="551"/>
      <c r="CH79" s="552"/>
      <c r="CI79" s="552"/>
      <c r="CJ79" s="552"/>
      <c r="CK79" s="552"/>
      <c r="CL79" s="552"/>
      <c r="CM79" s="552"/>
      <c r="CN79" s="552"/>
      <c r="CO79" s="552"/>
      <c r="CP79" s="552"/>
      <c r="CQ79" s="552"/>
      <c r="CR79" s="552"/>
      <c r="CS79" s="552"/>
      <c r="CT79" s="552"/>
      <c r="CU79" s="552"/>
      <c r="CV79" s="552"/>
      <c r="CW79" s="552"/>
      <c r="CX79" s="552"/>
      <c r="CY79" s="552"/>
      <c r="CZ79" s="552"/>
      <c r="DA79" s="552"/>
      <c r="DB79" s="552"/>
      <c r="DC79" s="552"/>
      <c r="DD79" s="552"/>
      <c r="DE79" s="552"/>
      <c r="DF79" s="552"/>
      <c r="DG79" s="552"/>
      <c r="DH79" s="552"/>
      <c r="DI79" s="552"/>
      <c r="DJ79" s="552"/>
      <c r="DK79" s="552"/>
      <c r="DL79" s="552"/>
      <c r="DM79" s="552"/>
      <c r="DN79" s="552"/>
      <c r="DO79" s="552"/>
      <c r="DP79" s="552"/>
      <c r="DQ79" s="552"/>
      <c r="DR79" s="552"/>
      <c r="DS79" s="552"/>
      <c r="DT79" s="552"/>
      <c r="DU79" s="552"/>
      <c r="DV79" s="553"/>
      <c r="DW79" s="553"/>
      <c r="DX79" s="553"/>
      <c r="DY79" s="553"/>
      <c r="DZ79" s="553"/>
      <c r="EA79" s="116"/>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26.25" customHeight="1">
      <c r="A80" s="131">
        <v>13</v>
      </c>
      <c r="B80" s="505"/>
      <c r="C80" s="505"/>
      <c r="D80" s="505"/>
      <c r="E80" s="505"/>
      <c r="F80" s="505"/>
      <c r="G80" s="505"/>
      <c r="H80" s="505"/>
      <c r="I80" s="505"/>
      <c r="J80" s="505"/>
      <c r="K80" s="505"/>
      <c r="L80" s="505"/>
      <c r="M80" s="505"/>
      <c r="N80" s="505"/>
      <c r="O80" s="505"/>
      <c r="P80" s="505"/>
      <c r="Q80" s="554"/>
      <c r="R80" s="554"/>
      <c r="S80" s="554"/>
      <c r="T80" s="554"/>
      <c r="U80" s="554"/>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c r="AY80" s="536"/>
      <c r="AZ80" s="511"/>
      <c r="BA80" s="511"/>
      <c r="BB80" s="511"/>
      <c r="BC80" s="511"/>
      <c r="BD80" s="511"/>
      <c r="BE80" s="113"/>
      <c r="BF80" s="113"/>
      <c r="BG80" s="113"/>
      <c r="BH80" s="113"/>
      <c r="BI80" s="113"/>
      <c r="BJ80" s="113"/>
      <c r="BK80" s="113"/>
      <c r="BL80" s="113"/>
      <c r="BM80" s="113"/>
      <c r="BN80" s="113"/>
      <c r="BO80" s="113"/>
      <c r="BP80" s="113"/>
      <c r="BQ80" s="132">
        <v>74</v>
      </c>
      <c r="BR80" s="136"/>
      <c r="BS80" s="551"/>
      <c r="BT80" s="551"/>
      <c r="BU80" s="551"/>
      <c r="BV80" s="551"/>
      <c r="BW80" s="551"/>
      <c r="BX80" s="551"/>
      <c r="BY80" s="551"/>
      <c r="BZ80" s="551"/>
      <c r="CA80" s="551"/>
      <c r="CB80" s="551"/>
      <c r="CC80" s="551"/>
      <c r="CD80" s="551"/>
      <c r="CE80" s="551"/>
      <c r="CF80" s="551"/>
      <c r="CG80" s="551"/>
      <c r="CH80" s="552"/>
      <c r="CI80" s="552"/>
      <c r="CJ80" s="552"/>
      <c r="CK80" s="552"/>
      <c r="CL80" s="552"/>
      <c r="CM80" s="552"/>
      <c r="CN80" s="552"/>
      <c r="CO80" s="552"/>
      <c r="CP80" s="552"/>
      <c r="CQ80" s="552"/>
      <c r="CR80" s="552"/>
      <c r="CS80" s="552"/>
      <c r="CT80" s="552"/>
      <c r="CU80" s="552"/>
      <c r="CV80" s="552"/>
      <c r="CW80" s="552"/>
      <c r="CX80" s="552"/>
      <c r="CY80" s="552"/>
      <c r="CZ80" s="552"/>
      <c r="DA80" s="552"/>
      <c r="DB80" s="552"/>
      <c r="DC80" s="552"/>
      <c r="DD80" s="552"/>
      <c r="DE80" s="552"/>
      <c r="DF80" s="552"/>
      <c r="DG80" s="552"/>
      <c r="DH80" s="552"/>
      <c r="DI80" s="552"/>
      <c r="DJ80" s="552"/>
      <c r="DK80" s="552"/>
      <c r="DL80" s="552"/>
      <c r="DM80" s="552"/>
      <c r="DN80" s="552"/>
      <c r="DO80" s="552"/>
      <c r="DP80" s="552"/>
      <c r="DQ80" s="552"/>
      <c r="DR80" s="552"/>
      <c r="DS80" s="552"/>
      <c r="DT80" s="552"/>
      <c r="DU80" s="552"/>
      <c r="DV80" s="553"/>
      <c r="DW80" s="553"/>
      <c r="DX80" s="553"/>
      <c r="DY80" s="553"/>
      <c r="DZ80" s="553"/>
      <c r="EA80" s="116"/>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26.25" customHeight="1">
      <c r="A81" s="131">
        <v>14</v>
      </c>
      <c r="B81" s="505"/>
      <c r="C81" s="505"/>
      <c r="D81" s="505"/>
      <c r="E81" s="505"/>
      <c r="F81" s="505"/>
      <c r="G81" s="505"/>
      <c r="H81" s="505"/>
      <c r="I81" s="505"/>
      <c r="J81" s="505"/>
      <c r="K81" s="505"/>
      <c r="L81" s="505"/>
      <c r="M81" s="505"/>
      <c r="N81" s="505"/>
      <c r="O81" s="505"/>
      <c r="P81" s="505"/>
      <c r="Q81" s="554"/>
      <c r="R81" s="554"/>
      <c r="S81" s="554"/>
      <c r="T81" s="554"/>
      <c r="U81" s="554"/>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c r="AY81" s="536"/>
      <c r="AZ81" s="511"/>
      <c r="BA81" s="511"/>
      <c r="BB81" s="511"/>
      <c r="BC81" s="511"/>
      <c r="BD81" s="511"/>
      <c r="BE81" s="113"/>
      <c r="BF81" s="113"/>
      <c r="BG81" s="113"/>
      <c r="BH81" s="113"/>
      <c r="BI81" s="113"/>
      <c r="BJ81" s="113"/>
      <c r="BK81" s="113"/>
      <c r="BL81" s="113"/>
      <c r="BM81" s="113"/>
      <c r="BN81" s="113"/>
      <c r="BO81" s="113"/>
      <c r="BP81" s="113"/>
      <c r="BQ81" s="132">
        <v>75</v>
      </c>
      <c r="BR81" s="136"/>
      <c r="BS81" s="551"/>
      <c r="BT81" s="551"/>
      <c r="BU81" s="551"/>
      <c r="BV81" s="551"/>
      <c r="BW81" s="551"/>
      <c r="BX81" s="551"/>
      <c r="BY81" s="551"/>
      <c r="BZ81" s="551"/>
      <c r="CA81" s="551"/>
      <c r="CB81" s="551"/>
      <c r="CC81" s="551"/>
      <c r="CD81" s="551"/>
      <c r="CE81" s="551"/>
      <c r="CF81" s="551"/>
      <c r="CG81" s="551"/>
      <c r="CH81" s="552"/>
      <c r="CI81" s="552"/>
      <c r="CJ81" s="552"/>
      <c r="CK81" s="552"/>
      <c r="CL81" s="552"/>
      <c r="CM81" s="552"/>
      <c r="CN81" s="552"/>
      <c r="CO81" s="552"/>
      <c r="CP81" s="552"/>
      <c r="CQ81" s="552"/>
      <c r="CR81" s="552"/>
      <c r="CS81" s="552"/>
      <c r="CT81" s="552"/>
      <c r="CU81" s="552"/>
      <c r="CV81" s="552"/>
      <c r="CW81" s="552"/>
      <c r="CX81" s="552"/>
      <c r="CY81" s="552"/>
      <c r="CZ81" s="552"/>
      <c r="DA81" s="552"/>
      <c r="DB81" s="552"/>
      <c r="DC81" s="552"/>
      <c r="DD81" s="552"/>
      <c r="DE81" s="552"/>
      <c r="DF81" s="552"/>
      <c r="DG81" s="552"/>
      <c r="DH81" s="552"/>
      <c r="DI81" s="552"/>
      <c r="DJ81" s="552"/>
      <c r="DK81" s="552"/>
      <c r="DL81" s="552"/>
      <c r="DM81" s="552"/>
      <c r="DN81" s="552"/>
      <c r="DO81" s="552"/>
      <c r="DP81" s="552"/>
      <c r="DQ81" s="552"/>
      <c r="DR81" s="552"/>
      <c r="DS81" s="552"/>
      <c r="DT81" s="552"/>
      <c r="DU81" s="552"/>
      <c r="DV81" s="553"/>
      <c r="DW81" s="553"/>
      <c r="DX81" s="553"/>
      <c r="DY81" s="553"/>
      <c r="DZ81" s="553"/>
      <c r="EA81" s="116"/>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26.25" customHeight="1">
      <c r="A82" s="131">
        <v>15</v>
      </c>
      <c r="B82" s="505"/>
      <c r="C82" s="505"/>
      <c r="D82" s="505"/>
      <c r="E82" s="505"/>
      <c r="F82" s="505"/>
      <c r="G82" s="505"/>
      <c r="H82" s="505"/>
      <c r="I82" s="505"/>
      <c r="J82" s="505"/>
      <c r="K82" s="505"/>
      <c r="L82" s="505"/>
      <c r="M82" s="505"/>
      <c r="N82" s="505"/>
      <c r="O82" s="505"/>
      <c r="P82" s="505"/>
      <c r="Q82" s="554"/>
      <c r="R82" s="554"/>
      <c r="S82" s="554"/>
      <c r="T82" s="554"/>
      <c r="U82" s="554"/>
      <c r="V82" s="536"/>
      <c r="W82" s="536"/>
      <c r="X82" s="536"/>
      <c r="Y82" s="536"/>
      <c r="Z82" s="536"/>
      <c r="AA82" s="536"/>
      <c r="AB82" s="536"/>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6"/>
      <c r="AY82" s="536"/>
      <c r="AZ82" s="511"/>
      <c r="BA82" s="511"/>
      <c r="BB82" s="511"/>
      <c r="BC82" s="511"/>
      <c r="BD82" s="511"/>
      <c r="BE82" s="113"/>
      <c r="BF82" s="113"/>
      <c r="BG82" s="113"/>
      <c r="BH82" s="113"/>
      <c r="BI82" s="113"/>
      <c r="BJ82" s="113"/>
      <c r="BK82" s="113"/>
      <c r="BL82" s="113"/>
      <c r="BM82" s="113"/>
      <c r="BN82" s="113"/>
      <c r="BO82" s="113"/>
      <c r="BP82" s="113"/>
      <c r="BQ82" s="132">
        <v>76</v>
      </c>
      <c r="BR82" s="136"/>
      <c r="BS82" s="551"/>
      <c r="BT82" s="551"/>
      <c r="BU82" s="551"/>
      <c r="BV82" s="551"/>
      <c r="BW82" s="551"/>
      <c r="BX82" s="551"/>
      <c r="BY82" s="551"/>
      <c r="BZ82" s="551"/>
      <c r="CA82" s="551"/>
      <c r="CB82" s="551"/>
      <c r="CC82" s="551"/>
      <c r="CD82" s="551"/>
      <c r="CE82" s="551"/>
      <c r="CF82" s="551"/>
      <c r="CG82" s="551"/>
      <c r="CH82" s="552"/>
      <c r="CI82" s="552"/>
      <c r="CJ82" s="552"/>
      <c r="CK82" s="552"/>
      <c r="CL82" s="552"/>
      <c r="CM82" s="552"/>
      <c r="CN82" s="552"/>
      <c r="CO82" s="552"/>
      <c r="CP82" s="552"/>
      <c r="CQ82" s="552"/>
      <c r="CR82" s="552"/>
      <c r="CS82" s="552"/>
      <c r="CT82" s="552"/>
      <c r="CU82" s="552"/>
      <c r="CV82" s="552"/>
      <c r="CW82" s="552"/>
      <c r="CX82" s="552"/>
      <c r="CY82" s="552"/>
      <c r="CZ82" s="552"/>
      <c r="DA82" s="552"/>
      <c r="DB82" s="552"/>
      <c r="DC82" s="552"/>
      <c r="DD82" s="552"/>
      <c r="DE82" s="552"/>
      <c r="DF82" s="552"/>
      <c r="DG82" s="552"/>
      <c r="DH82" s="552"/>
      <c r="DI82" s="552"/>
      <c r="DJ82" s="552"/>
      <c r="DK82" s="552"/>
      <c r="DL82" s="552"/>
      <c r="DM82" s="552"/>
      <c r="DN82" s="552"/>
      <c r="DO82" s="552"/>
      <c r="DP82" s="552"/>
      <c r="DQ82" s="552"/>
      <c r="DR82" s="552"/>
      <c r="DS82" s="552"/>
      <c r="DT82" s="552"/>
      <c r="DU82" s="552"/>
      <c r="DV82" s="553"/>
      <c r="DW82" s="553"/>
      <c r="DX82" s="553"/>
      <c r="DY82" s="553"/>
      <c r="DZ82" s="553"/>
      <c r="EA82" s="116"/>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26.25" customHeight="1">
      <c r="A83" s="131">
        <v>16</v>
      </c>
      <c r="B83" s="505"/>
      <c r="C83" s="505"/>
      <c r="D83" s="505"/>
      <c r="E83" s="505"/>
      <c r="F83" s="505"/>
      <c r="G83" s="505"/>
      <c r="H83" s="505"/>
      <c r="I83" s="505"/>
      <c r="J83" s="505"/>
      <c r="K83" s="505"/>
      <c r="L83" s="505"/>
      <c r="M83" s="505"/>
      <c r="N83" s="505"/>
      <c r="O83" s="505"/>
      <c r="P83" s="505"/>
      <c r="Q83" s="554"/>
      <c r="R83" s="554"/>
      <c r="S83" s="554"/>
      <c r="T83" s="554"/>
      <c r="U83" s="554"/>
      <c r="V83" s="536"/>
      <c r="W83" s="536"/>
      <c r="X83" s="536"/>
      <c r="Y83" s="536"/>
      <c r="Z83" s="536"/>
      <c r="AA83" s="536"/>
      <c r="AB83" s="536"/>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6"/>
      <c r="AY83" s="536"/>
      <c r="AZ83" s="511"/>
      <c r="BA83" s="511"/>
      <c r="BB83" s="511"/>
      <c r="BC83" s="511"/>
      <c r="BD83" s="511"/>
      <c r="BE83" s="113"/>
      <c r="BF83" s="113"/>
      <c r="BG83" s="113"/>
      <c r="BH83" s="113"/>
      <c r="BI83" s="113"/>
      <c r="BJ83" s="113"/>
      <c r="BK83" s="113"/>
      <c r="BL83" s="113"/>
      <c r="BM83" s="113"/>
      <c r="BN83" s="113"/>
      <c r="BO83" s="113"/>
      <c r="BP83" s="113"/>
      <c r="BQ83" s="132">
        <v>77</v>
      </c>
      <c r="BR83" s="136"/>
      <c r="BS83" s="551"/>
      <c r="BT83" s="551"/>
      <c r="BU83" s="551"/>
      <c r="BV83" s="551"/>
      <c r="BW83" s="551"/>
      <c r="BX83" s="551"/>
      <c r="BY83" s="551"/>
      <c r="BZ83" s="551"/>
      <c r="CA83" s="551"/>
      <c r="CB83" s="551"/>
      <c r="CC83" s="551"/>
      <c r="CD83" s="551"/>
      <c r="CE83" s="551"/>
      <c r="CF83" s="551"/>
      <c r="CG83" s="551"/>
      <c r="CH83" s="552"/>
      <c r="CI83" s="552"/>
      <c r="CJ83" s="552"/>
      <c r="CK83" s="552"/>
      <c r="CL83" s="552"/>
      <c r="CM83" s="552"/>
      <c r="CN83" s="552"/>
      <c r="CO83" s="552"/>
      <c r="CP83" s="552"/>
      <c r="CQ83" s="552"/>
      <c r="CR83" s="552"/>
      <c r="CS83" s="552"/>
      <c r="CT83" s="552"/>
      <c r="CU83" s="552"/>
      <c r="CV83" s="552"/>
      <c r="CW83" s="552"/>
      <c r="CX83" s="552"/>
      <c r="CY83" s="552"/>
      <c r="CZ83" s="552"/>
      <c r="DA83" s="552"/>
      <c r="DB83" s="552"/>
      <c r="DC83" s="552"/>
      <c r="DD83" s="552"/>
      <c r="DE83" s="552"/>
      <c r="DF83" s="552"/>
      <c r="DG83" s="552"/>
      <c r="DH83" s="552"/>
      <c r="DI83" s="552"/>
      <c r="DJ83" s="552"/>
      <c r="DK83" s="552"/>
      <c r="DL83" s="552"/>
      <c r="DM83" s="552"/>
      <c r="DN83" s="552"/>
      <c r="DO83" s="552"/>
      <c r="DP83" s="552"/>
      <c r="DQ83" s="552"/>
      <c r="DR83" s="552"/>
      <c r="DS83" s="552"/>
      <c r="DT83" s="552"/>
      <c r="DU83" s="552"/>
      <c r="DV83" s="553"/>
      <c r="DW83" s="553"/>
      <c r="DX83" s="553"/>
      <c r="DY83" s="553"/>
      <c r="DZ83" s="553"/>
      <c r="EA83" s="116"/>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26.25" customHeight="1">
      <c r="A84" s="131">
        <v>17</v>
      </c>
      <c r="B84" s="505"/>
      <c r="C84" s="505"/>
      <c r="D84" s="505"/>
      <c r="E84" s="505"/>
      <c r="F84" s="505"/>
      <c r="G84" s="505"/>
      <c r="H84" s="505"/>
      <c r="I84" s="505"/>
      <c r="J84" s="505"/>
      <c r="K84" s="505"/>
      <c r="L84" s="505"/>
      <c r="M84" s="505"/>
      <c r="N84" s="505"/>
      <c r="O84" s="505"/>
      <c r="P84" s="505"/>
      <c r="Q84" s="554"/>
      <c r="R84" s="554"/>
      <c r="S84" s="554"/>
      <c r="T84" s="554"/>
      <c r="U84" s="554"/>
      <c r="V84" s="536"/>
      <c r="W84" s="536"/>
      <c r="X84" s="536"/>
      <c r="Y84" s="536"/>
      <c r="Z84" s="536"/>
      <c r="AA84" s="536"/>
      <c r="AB84" s="536"/>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36"/>
      <c r="AY84" s="536"/>
      <c r="AZ84" s="511"/>
      <c r="BA84" s="511"/>
      <c r="BB84" s="511"/>
      <c r="BC84" s="511"/>
      <c r="BD84" s="511"/>
      <c r="BE84" s="113"/>
      <c r="BF84" s="113"/>
      <c r="BG84" s="113"/>
      <c r="BH84" s="113"/>
      <c r="BI84" s="113"/>
      <c r="BJ84" s="113"/>
      <c r="BK84" s="113"/>
      <c r="BL84" s="113"/>
      <c r="BM84" s="113"/>
      <c r="BN84" s="113"/>
      <c r="BO84" s="113"/>
      <c r="BP84" s="113"/>
      <c r="BQ84" s="132">
        <v>78</v>
      </c>
      <c r="BR84" s="136"/>
      <c r="BS84" s="551"/>
      <c r="BT84" s="551"/>
      <c r="BU84" s="551"/>
      <c r="BV84" s="551"/>
      <c r="BW84" s="551"/>
      <c r="BX84" s="551"/>
      <c r="BY84" s="551"/>
      <c r="BZ84" s="551"/>
      <c r="CA84" s="551"/>
      <c r="CB84" s="551"/>
      <c r="CC84" s="551"/>
      <c r="CD84" s="551"/>
      <c r="CE84" s="551"/>
      <c r="CF84" s="551"/>
      <c r="CG84" s="551"/>
      <c r="CH84" s="552"/>
      <c r="CI84" s="552"/>
      <c r="CJ84" s="552"/>
      <c r="CK84" s="552"/>
      <c r="CL84" s="552"/>
      <c r="CM84" s="552"/>
      <c r="CN84" s="552"/>
      <c r="CO84" s="552"/>
      <c r="CP84" s="552"/>
      <c r="CQ84" s="552"/>
      <c r="CR84" s="552"/>
      <c r="CS84" s="552"/>
      <c r="CT84" s="552"/>
      <c r="CU84" s="552"/>
      <c r="CV84" s="552"/>
      <c r="CW84" s="552"/>
      <c r="CX84" s="552"/>
      <c r="CY84" s="552"/>
      <c r="CZ84" s="552"/>
      <c r="DA84" s="552"/>
      <c r="DB84" s="552"/>
      <c r="DC84" s="552"/>
      <c r="DD84" s="552"/>
      <c r="DE84" s="552"/>
      <c r="DF84" s="552"/>
      <c r="DG84" s="552"/>
      <c r="DH84" s="552"/>
      <c r="DI84" s="552"/>
      <c r="DJ84" s="552"/>
      <c r="DK84" s="552"/>
      <c r="DL84" s="552"/>
      <c r="DM84" s="552"/>
      <c r="DN84" s="552"/>
      <c r="DO84" s="552"/>
      <c r="DP84" s="552"/>
      <c r="DQ84" s="552"/>
      <c r="DR84" s="552"/>
      <c r="DS84" s="552"/>
      <c r="DT84" s="552"/>
      <c r="DU84" s="552"/>
      <c r="DV84" s="553"/>
      <c r="DW84" s="553"/>
      <c r="DX84" s="553"/>
      <c r="DY84" s="553"/>
      <c r="DZ84" s="553"/>
      <c r="EA84" s="116"/>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26.25" customHeight="1">
      <c r="A85" s="131">
        <v>18</v>
      </c>
      <c r="B85" s="505"/>
      <c r="C85" s="505"/>
      <c r="D85" s="505"/>
      <c r="E85" s="505"/>
      <c r="F85" s="505"/>
      <c r="G85" s="505"/>
      <c r="H85" s="505"/>
      <c r="I85" s="505"/>
      <c r="J85" s="505"/>
      <c r="K85" s="505"/>
      <c r="L85" s="505"/>
      <c r="M85" s="505"/>
      <c r="N85" s="505"/>
      <c r="O85" s="505"/>
      <c r="P85" s="505"/>
      <c r="Q85" s="554"/>
      <c r="R85" s="554"/>
      <c r="S85" s="554"/>
      <c r="T85" s="554"/>
      <c r="U85" s="554"/>
      <c r="V85" s="536"/>
      <c r="W85" s="536"/>
      <c r="X85" s="536"/>
      <c r="Y85" s="536"/>
      <c r="Z85" s="536"/>
      <c r="AA85" s="536"/>
      <c r="AB85" s="536"/>
      <c r="AC85" s="536"/>
      <c r="AD85" s="536"/>
      <c r="AE85" s="536"/>
      <c r="AF85" s="536"/>
      <c r="AG85" s="536"/>
      <c r="AH85" s="536"/>
      <c r="AI85" s="536"/>
      <c r="AJ85" s="536"/>
      <c r="AK85" s="536"/>
      <c r="AL85" s="536"/>
      <c r="AM85" s="536"/>
      <c r="AN85" s="536"/>
      <c r="AO85" s="536"/>
      <c r="AP85" s="536"/>
      <c r="AQ85" s="536"/>
      <c r="AR85" s="536"/>
      <c r="AS85" s="536"/>
      <c r="AT85" s="536"/>
      <c r="AU85" s="536"/>
      <c r="AV85" s="536"/>
      <c r="AW85" s="536"/>
      <c r="AX85" s="536"/>
      <c r="AY85" s="536"/>
      <c r="AZ85" s="511"/>
      <c r="BA85" s="511"/>
      <c r="BB85" s="511"/>
      <c r="BC85" s="511"/>
      <c r="BD85" s="511"/>
      <c r="BE85" s="113"/>
      <c r="BF85" s="113"/>
      <c r="BG85" s="113"/>
      <c r="BH85" s="113"/>
      <c r="BI85" s="113"/>
      <c r="BJ85" s="113"/>
      <c r="BK85" s="113"/>
      <c r="BL85" s="113"/>
      <c r="BM85" s="113"/>
      <c r="BN85" s="113"/>
      <c r="BO85" s="113"/>
      <c r="BP85" s="113"/>
      <c r="BQ85" s="132">
        <v>79</v>
      </c>
      <c r="BR85" s="136"/>
      <c r="BS85" s="551"/>
      <c r="BT85" s="551"/>
      <c r="BU85" s="551"/>
      <c r="BV85" s="551"/>
      <c r="BW85" s="551"/>
      <c r="BX85" s="551"/>
      <c r="BY85" s="551"/>
      <c r="BZ85" s="551"/>
      <c r="CA85" s="551"/>
      <c r="CB85" s="551"/>
      <c r="CC85" s="551"/>
      <c r="CD85" s="551"/>
      <c r="CE85" s="551"/>
      <c r="CF85" s="551"/>
      <c r="CG85" s="551"/>
      <c r="CH85" s="552"/>
      <c r="CI85" s="552"/>
      <c r="CJ85" s="552"/>
      <c r="CK85" s="552"/>
      <c r="CL85" s="552"/>
      <c r="CM85" s="552"/>
      <c r="CN85" s="552"/>
      <c r="CO85" s="552"/>
      <c r="CP85" s="552"/>
      <c r="CQ85" s="552"/>
      <c r="CR85" s="552"/>
      <c r="CS85" s="552"/>
      <c r="CT85" s="552"/>
      <c r="CU85" s="552"/>
      <c r="CV85" s="552"/>
      <c r="CW85" s="552"/>
      <c r="CX85" s="552"/>
      <c r="CY85" s="552"/>
      <c r="CZ85" s="552"/>
      <c r="DA85" s="552"/>
      <c r="DB85" s="552"/>
      <c r="DC85" s="552"/>
      <c r="DD85" s="552"/>
      <c r="DE85" s="552"/>
      <c r="DF85" s="552"/>
      <c r="DG85" s="552"/>
      <c r="DH85" s="552"/>
      <c r="DI85" s="552"/>
      <c r="DJ85" s="552"/>
      <c r="DK85" s="552"/>
      <c r="DL85" s="552"/>
      <c r="DM85" s="552"/>
      <c r="DN85" s="552"/>
      <c r="DO85" s="552"/>
      <c r="DP85" s="552"/>
      <c r="DQ85" s="552"/>
      <c r="DR85" s="552"/>
      <c r="DS85" s="552"/>
      <c r="DT85" s="552"/>
      <c r="DU85" s="552"/>
      <c r="DV85" s="553"/>
      <c r="DW85" s="553"/>
      <c r="DX85" s="553"/>
      <c r="DY85" s="553"/>
      <c r="DZ85" s="553"/>
      <c r="EA85" s="116"/>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26.25" customHeight="1">
      <c r="A86" s="131">
        <v>19</v>
      </c>
      <c r="B86" s="505"/>
      <c r="C86" s="505"/>
      <c r="D86" s="505"/>
      <c r="E86" s="505"/>
      <c r="F86" s="505"/>
      <c r="G86" s="505"/>
      <c r="H86" s="505"/>
      <c r="I86" s="505"/>
      <c r="J86" s="505"/>
      <c r="K86" s="505"/>
      <c r="L86" s="505"/>
      <c r="M86" s="505"/>
      <c r="N86" s="505"/>
      <c r="O86" s="505"/>
      <c r="P86" s="505"/>
      <c r="Q86" s="554"/>
      <c r="R86" s="554"/>
      <c r="S86" s="554"/>
      <c r="T86" s="554"/>
      <c r="U86" s="554"/>
      <c r="V86" s="536"/>
      <c r="W86" s="536"/>
      <c r="X86" s="536"/>
      <c r="Y86" s="536"/>
      <c r="Z86" s="536"/>
      <c r="AA86" s="536"/>
      <c r="AB86" s="536"/>
      <c r="AC86" s="536"/>
      <c r="AD86" s="536"/>
      <c r="AE86" s="536"/>
      <c r="AF86" s="536"/>
      <c r="AG86" s="536"/>
      <c r="AH86" s="536"/>
      <c r="AI86" s="536"/>
      <c r="AJ86" s="536"/>
      <c r="AK86" s="536"/>
      <c r="AL86" s="536"/>
      <c r="AM86" s="536"/>
      <c r="AN86" s="536"/>
      <c r="AO86" s="536"/>
      <c r="AP86" s="536"/>
      <c r="AQ86" s="536"/>
      <c r="AR86" s="536"/>
      <c r="AS86" s="536"/>
      <c r="AT86" s="536"/>
      <c r="AU86" s="536"/>
      <c r="AV86" s="536"/>
      <c r="AW86" s="536"/>
      <c r="AX86" s="536"/>
      <c r="AY86" s="536"/>
      <c r="AZ86" s="511"/>
      <c r="BA86" s="511"/>
      <c r="BB86" s="511"/>
      <c r="BC86" s="511"/>
      <c r="BD86" s="511"/>
      <c r="BE86" s="113"/>
      <c r="BF86" s="113"/>
      <c r="BG86" s="113"/>
      <c r="BH86" s="113"/>
      <c r="BI86" s="113"/>
      <c r="BJ86" s="113"/>
      <c r="BK86" s="113"/>
      <c r="BL86" s="113"/>
      <c r="BM86" s="113"/>
      <c r="BN86" s="113"/>
      <c r="BO86" s="113"/>
      <c r="BP86" s="113"/>
      <c r="BQ86" s="132">
        <v>80</v>
      </c>
      <c r="BR86" s="136"/>
      <c r="BS86" s="551"/>
      <c r="BT86" s="551"/>
      <c r="BU86" s="551"/>
      <c r="BV86" s="551"/>
      <c r="BW86" s="551"/>
      <c r="BX86" s="551"/>
      <c r="BY86" s="551"/>
      <c r="BZ86" s="551"/>
      <c r="CA86" s="551"/>
      <c r="CB86" s="551"/>
      <c r="CC86" s="551"/>
      <c r="CD86" s="551"/>
      <c r="CE86" s="551"/>
      <c r="CF86" s="551"/>
      <c r="CG86" s="551"/>
      <c r="CH86" s="552"/>
      <c r="CI86" s="552"/>
      <c r="CJ86" s="552"/>
      <c r="CK86" s="552"/>
      <c r="CL86" s="552"/>
      <c r="CM86" s="552"/>
      <c r="CN86" s="552"/>
      <c r="CO86" s="552"/>
      <c r="CP86" s="552"/>
      <c r="CQ86" s="552"/>
      <c r="CR86" s="552"/>
      <c r="CS86" s="552"/>
      <c r="CT86" s="552"/>
      <c r="CU86" s="552"/>
      <c r="CV86" s="552"/>
      <c r="CW86" s="552"/>
      <c r="CX86" s="552"/>
      <c r="CY86" s="552"/>
      <c r="CZ86" s="552"/>
      <c r="DA86" s="552"/>
      <c r="DB86" s="552"/>
      <c r="DC86" s="552"/>
      <c r="DD86" s="552"/>
      <c r="DE86" s="552"/>
      <c r="DF86" s="552"/>
      <c r="DG86" s="552"/>
      <c r="DH86" s="552"/>
      <c r="DI86" s="552"/>
      <c r="DJ86" s="552"/>
      <c r="DK86" s="552"/>
      <c r="DL86" s="552"/>
      <c r="DM86" s="552"/>
      <c r="DN86" s="552"/>
      <c r="DO86" s="552"/>
      <c r="DP86" s="552"/>
      <c r="DQ86" s="552"/>
      <c r="DR86" s="552"/>
      <c r="DS86" s="552"/>
      <c r="DT86" s="552"/>
      <c r="DU86" s="552"/>
      <c r="DV86" s="553"/>
      <c r="DW86" s="553"/>
      <c r="DX86" s="553"/>
      <c r="DY86" s="553"/>
      <c r="DZ86" s="553"/>
      <c r="EA86" s="11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26.25" customHeight="1">
      <c r="A87" s="138">
        <v>20</v>
      </c>
      <c r="B87" s="555"/>
      <c r="C87" s="555"/>
      <c r="D87" s="555"/>
      <c r="E87" s="555"/>
      <c r="F87" s="555"/>
      <c r="G87" s="555"/>
      <c r="H87" s="555"/>
      <c r="I87" s="555"/>
      <c r="J87" s="555"/>
      <c r="K87" s="555"/>
      <c r="L87" s="555"/>
      <c r="M87" s="555"/>
      <c r="N87" s="555"/>
      <c r="O87" s="555"/>
      <c r="P87" s="555"/>
      <c r="Q87" s="556"/>
      <c r="R87" s="556"/>
      <c r="S87" s="556"/>
      <c r="T87" s="556"/>
      <c r="U87" s="556"/>
      <c r="V87" s="557"/>
      <c r="W87" s="557"/>
      <c r="X87" s="557"/>
      <c r="Y87" s="557"/>
      <c r="Z87" s="557"/>
      <c r="AA87" s="557"/>
      <c r="AB87" s="557"/>
      <c r="AC87" s="557"/>
      <c r="AD87" s="557"/>
      <c r="AE87" s="557"/>
      <c r="AF87" s="557"/>
      <c r="AG87" s="557"/>
      <c r="AH87" s="557"/>
      <c r="AI87" s="557"/>
      <c r="AJ87" s="557"/>
      <c r="AK87" s="557"/>
      <c r="AL87" s="557"/>
      <c r="AM87" s="557"/>
      <c r="AN87" s="557"/>
      <c r="AO87" s="557"/>
      <c r="AP87" s="557"/>
      <c r="AQ87" s="557"/>
      <c r="AR87" s="557"/>
      <c r="AS87" s="557"/>
      <c r="AT87" s="557"/>
      <c r="AU87" s="557"/>
      <c r="AV87" s="557"/>
      <c r="AW87" s="557"/>
      <c r="AX87" s="557"/>
      <c r="AY87" s="557"/>
      <c r="AZ87" s="558"/>
      <c r="BA87" s="558"/>
      <c r="BB87" s="558"/>
      <c r="BC87" s="558"/>
      <c r="BD87" s="558"/>
      <c r="BE87" s="113"/>
      <c r="BF87" s="113"/>
      <c r="BG87" s="113"/>
      <c r="BH87" s="113"/>
      <c r="BI87" s="113"/>
      <c r="BJ87" s="113"/>
      <c r="BK87" s="113"/>
      <c r="BL87" s="113"/>
      <c r="BM87" s="113"/>
      <c r="BN87" s="113"/>
      <c r="BO87" s="113"/>
      <c r="BP87" s="113"/>
      <c r="BQ87" s="132">
        <v>81</v>
      </c>
      <c r="BR87" s="136"/>
      <c r="BS87" s="551"/>
      <c r="BT87" s="551"/>
      <c r="BU87" s="551"/>
      <c r="BV87" s="551"/>
      <c r="BW87" s="551"/>
      <c r="BX87" s="551"/>
      <c r="BY87" s="551"/>
      <c r="BZ87" s="551"/>
      <c r="CA87" s="551"/>
      <c r="CB87" s="551"/>
      <c r="CC87" s="551"/>
      <c r="CD87" s="551"/>
      <c r="CE87" s="551"/>
      <c r="CF87" s="551"/>
      <c r="CG87" s="551"/>
      <c r="CH87" s="552"/>
      <c r="CI87" s="552"/>
      <c r="CJ87" s="552"/>
      <c r="CK87" s="552"/>
      <c r="CL87" s="552"/>
      <c r="CM87" s="552"/>
      <c r="CN87" s="552"/>
      <c r="CO87" s="552"/>
      <c r="CP87" s="552"/>
      <c r="CQ87" s="552"/>
      <c r="CR87" s="552"/>
      <c r="CS87" s="552"/>
      <c r="CT87" s="552"/>
      <c r="CU87" s="552"/>
      <c r="CV87" s="552"/>
      <c r="CW87" s="552"/>
      <c r="CX87" s="552"/>
      <c r="CY87" s="552"/>
      <c r="CZ87" s="552"/>
      <c r="DA87" s="552"/>
      <c r="DB87" s="552"/>
      <c r="DC87" s="552"/>
      <c r="DD87" s="552"/>
      <c r="DE87" s="552"/>
      <c r="DF87" s="552"/>
      <c r="DG87" s="552"/>
      <c r="DH87" s="552"/>
      <c r="DI87" s="552"/>
      <c r="DJ87" s="552"/>
      <c r="DK87" s="552"/>
      <c r="DL87" s="552"/>
      <c r="DM87" s="552"/>
      <c r="DN87" s="552"/>
      <c r="DO87" s="552"/>
      <c r="DP87" s="552"/>
      <c r="DQ87" s="552"/>
      <c r="DR87" s="552"/>
      <c r="DS87" s="552"/>
      <c r="DT87" s="552"/>
      <c r="DU87" s="552"/>
      <c r="DV87" s="553"/>
      <c r="DW87" s="553"/>
      <c r="DX87" s="553"/>
      <c r="DY87" s="553"/>
      <c r="DZ87" s="553"/>
      <c r="EA87" s="116"/>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26.25" customHeight="1">
      <c r="A88" s="134" t="s">
        <v>283</v>
      </c>
      <c r="B88" s="520" t="s">
        <v>317</v>
      </c>
      <c r="C88" s="520"/>
      <c r="D88" s="520"/>
      <c r="E88" s="520"/>
      <c r="F88" s="520"/>
      <c r="G88" s="520"/>
      <c r="H88" s="520"/>
      <c r="I88" s="520"/>
      <c r="J88" s="520"/>
      <c r="K88" s="520"/>
      <c r="L88" s="520"/>
      <c r="M88" s="520"/>
      <c r="N88" s="520"/>
      <c r="O88" s="520"/>
      <c r="P88" s="520"/>
      <c r="Q88" s="545"/>
      <c r="R88" s="545"/>
      <c r="S88" s="545"/>
      <c r="T88" s="545"/>
      <c r="U88" s="545"/>
      <c r="V88" s="546"/>
      <c r="W88" s="546"/>
      <c r="X88" s="546"/>
      <c r="Y88" s="546"/>
      <c r="Z88" s="546"/>
      <c r="AA88" s="546"/>
      <c r="AB88" s="546"/>
      <c r="AC88" s="546"/>
      <c r="AD88" s="546"/>
      <c r="AE88" s="546"/>
      <c r="AF88" s="524">
        <v>6784</v>
      </c>
      <c r="AG88" s="524"/>
      <c r="AH88" s="524"/>
      <c r="AI88" s="524"/>
      <c r="AJ88" s="524"/>
      <c r="AK88" s="546"/>
      <c r="AL88" s="546"/>
      <c r="AM88" s="546"/>
      <c r="AN88" s="546"/>
      <c r="AO88" s="546"/>
      <c r="AP88" s="524">
        <v>2169</v>
      </c>
      <c r="AQ88" s="524"/>
      <c r="AR88" s="524"/>
      <c r="AS88" s="524"/>
      <c r="AT88" s="524"/>
      <c r="AU88" s="524">
        <v>1787</v>
      </c>
      <c r="AV88" s="524"/>
      <c r="AW88" s="524"/>
      <c r="AX88" s="524"/>
      <c r="AY88" s="524"/>
      <c r="AZ88" s="549" t="s">
        <v>46</v>
      </c>
      <c r="BA88" s="549"/>
      <c r="BB88" s="549"/>
      <c r="BC88" s="549"/>
      <c r="BD88" s="549"/>
      <c r="BE88" s="113"/>
      <c r="BF88" s="113"/>
      <c r="BG88" s="113"/>
      <c r="BH88" s="113"/>
      <c r="BI88" s="113"/>
      <c r="BJ88" s="113"/>
      <c r="BK88" s="113"/>
      <c r="BL88" s="113"/>
      <c r="BM88" s="113"/>
      <c r="BN88" s="113"/>
      <c r="BO88" s="113"/>
      <c r="BP88" s="113"/>
      <c r="BQ88" s="132">
        <v>82</v>
      </c>
      <c r="BR88" s="136"/>
      <c r="BS88" s="551"/>
      <c r="BT88" s="551"/>
      <c r="BU88" s="551"/>
      <c r="BV88" s="551"/>
      <c r="BW88" s="551"/>
      <c r="BX88" s="551"/>
      <c r="BY88" s="551"/>
      <c r="BZ88" s="551"/>
      <c r="CA88" s="551"/>
      <c r="CB88" s="551"/>
      <c r="CC88" s="551"/>
      <c r="CD88" s="551"/>
      <c r="CE88" s="551"/>
      <c r="CF88" s="551"/>
      <c r="CG88" s="551"/>
      <c r="CH88" s="552"/>
      <c r="CI88" s="552"/>
      <c r="CJ88" s="552"/>
      <c r="CK88" s="552"/>
      <c r="CL88" s="552"/>
      <c r="CM88" s="552"/>
      <c r="CN88" s="552"/>
      <c r="CO88" s="552"/>
      <c r="CP88" s="552"/>
      <c r="CQ88" s="552"/>
      <c r="CR88" s="552"/>
      <c r="CS88" s="552"/>
      <c r="CT88" s="552"/>
      <c r="CU88" s="552"/>
      <c r="CV88" s="552"/>
      <c r="CW88" s="552"/>
      <c r="CX88" s="552"/>
      <c r="CY88" s="552"/>
      <c r="CZ88" s="552"/>
      <c r="DA88" s="552"/>
      <c r="DB88" s="552"/>
      <c r="DC88" s="552"/>
      <c r="DD88" s="552"/>
      <c r="DE88" s="552"/>
      <c r="DF88" s="552"/>
      <c r="DG88" s="552"/>
      <c r="DH88" s="552"/>
      <c r="DI88" s="552"/>
      <c r="DJ88" s="552"/>
      <c r="DK88" s="552"/>
      <c r="DL88" s="552"/>
      <c r="DM88" s="552"/>
      <c r="DN88" s="552"/>
      <c r="DO88" s="552"/>
      <c r="DP88" s="552"/>
      <c r="DQ88" s="552"/>
      <c r="DR88" s="552"/>
      <c r="DS88" s="552"/>
      <c r="DT88" s="552"/>
      <c r="DU88" s="552"/>
      <c r="DV88" s="553"/>
      <c r="DW88" s="553"/>
      <c r="DX88" s="553"/>
      <c r="DY88" s="553"/>
      <c r="DZ88" s="553"/>
      <c r="EA88" s="116"/>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ht="26.25" hidden="1" customHeight="1">
      <c r="A89" s="139"/>
      <c r="B89" s="140"/>
      <c r="C89" s="140"/>
      <c r="D89" s="140"/>
      <c r="E89" s="140"/>
      <c r="F89" s="140"/>
      <c r="G89" s="140"/>
      <c r="H89" s="140"/>
      <c r="I89" s="140"/>
      <c r="J89" s="140"/>
      <c r="K89" s="140"/>
      <c r="L89" s="140"/>
      <c r="M89" s="140"/>
      <c r="N89" s="140"/>
      <c r="O89" s="140"/>
      <c r="P89" s="140"/>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2"/>
      <c r="BA89" s="142"/>
      <c r="BB89" s="142"/>
      <c r="BC89" s="142"/>
      <c r="BD89" s="142"/>
      <c r="BE89" s="113"/>
      <c r="BF89" s="113"/>
      <c r="BG89" s="113"/>
      <c r="BH89" s="113"/>
      <c r="BI89" s="113"/>
      <c r="BJ89" s="113"/>
      <c r="BK89" s="113"/>
      <c r="BL89" s="113"/>
      <c r="BM89" s="113"/>
      <c r="BN89" s="113"/>
      <c r="BO89" s="113"/>
      <c r="BP89" s="113"/>
      <c r="BQ89" s="132">
        <v>83</v>
      </c>
      <c r="BR89" s="136"/>
      <c r="BS89" s="551"/>
      <c r="BT89" s="551"/>
      <c r="BU89" s="551"/>
      <c r="BV89" s="551"/>
      <c r="BW89" s="551"/>
      <c r="BX89" s="551"/>
      <c r="BY89" s="551"/>
      <c r="BZ89" s="551"/>
      <c r="CA89" s="551"/>
      <c r="CB89" s="551"/>
      <c r="CC89" s="551"/>
      <c r="CD89" s="551"/>
      <c r="CE89" s="551"/>
      <c r="CF89" s="551"/>
      <c r="CG89" s="551"/>
      <c r="CH89" s="552"/>
      <c r="CI89" s="552"/>
      <c r="CJ89" s="552"/>
      <c r="CK89" s="552"/>
      <c r="CL89" s="552"/>
      <c r="CM89" s="552"/>
      <c r="CN89" s="552"/>
      <c r="CO89" s="552"/>
      <c r="CP89" s="552"/>
      <c r="CQ89" s="552"/>
      <c r="CR89" s="552"/>
      <c r="CS89" s="552"/>
      <c r="CT89" s="552"/>
      <c r="CU89" s="552"/>
      <c r="CV89" s="552"/>
      <c r="CW89" s="552"/>
      <c r="CX89" s="552"/>
      <c r="CY89" s="552"/>
      <c r="CZ89" s="552"/>
      <c r="DA89" s="552"/>
      <c r="DB89" s="552"/>
      <c r="DC89" s="552"/>
      <c r="DD89" s="552"/>
      <c r="DE89" s="552"/>
      <c r="DF89" s="552"/>
      <c r="DG89" s="552"/>
      <c r="DH89" s="552"/>
      <c r="DI89" s="552"/>
      <c r="DJ89" s="552"/>
      <c r="DK89" s="552"/>
      <c r="DL89" s="552"/>
      <c r="DM89" s="552"/>
      <c r="DN89" s="552"/>
      <c r="DO89" s="552"/>
      <c r="DP89" s="552"/>
      <c r="DQ89" s="552"/>
      <c r="DR89" s="552"/>
      <c r="DS89" s="552"/>
      <c r="DT89" s="552"/>
      <c r="DU89" s="552"/>
      <c r="DV89" s="553"/>
      <c r="DW89" s="553"/>
      <c r="DX89" s="553"/>
      <c r="DY89" s="553"/>
      <c r="DZ89" s="553"/>
      <c r="EA89" s="116"/>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26.25" hidden="1" customHeight="1">
      <c r="A90" s="139"/>
      <c r="B90" s="140"/>
      <c r="C90" s="140"/>
      <c r="D90" s="140"/>
      <c r="E90" s="140"/>
      <c r="F90" s="140"/>
      <c r="G90" s="140"/>
      <c r="H90" s="140"/>
      <c r="I90" s="140"/>
      <c r="J90" s="140"/>
      <c r="K90" s="140"/>
      <c r="L90" s="140"/>
      <c r="M90" s="140"/>
      <c r="N90" s="140"/>
      <c r="O90" s="140"/>
      <c r="P90" s="140"/>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2"/>
      <c r="BA90" s="142"/>
      <c r="BB90" s="142"/>
      <c r="BC90" s="142"/>
      <c r="BD90" s="142"/>
      <c r="BE90" s="113"/>
      <c r="BF90" s="113"/>
      <c r="BG90" s="113"/>
      <c r="BH90" s="113"/>
      <c r="BI90" s="113"/>
      <c r="BJ90" s="113"/>
      <c r="BK90" s="113"/>
      <c r="BL90" s="113"/>
      <c r="BM90" s="113"/>
      <c r="BN90" s="113"/>
      <c r="BO90" s="113"/>
      <c r="BP90" s="113"/>
      <c r="BQ90" s="132">
        <v>84</v>
      </c>
      <c r="BR90" s="136"/>
      <c r="BS90" s="551"/>
      <c r="BT90" s="551"/>
      <c r="BU90" s="551"/>
      <c r="BV90" s="551"/>
      <c r="BW90" s="551"/>
      <c r="BX90" s="551"/>
      <c r="BY90" s="551"/>
      <c r="BZ90" s="551"/>
      <c r="CA90" s="551"/>
      <c r="CB90" s="551"/>
      <c r="CC90" s="551"/>
      <c r="CD90" s="551"/>
      <c r="CE90" s="551"/>
      <c r="CF90" s="551"/>
      <c r="CG90" s="551"/>
      <c r="CH90" s="552"/>
      <c r="CI90" s="552"/>
      <c r="CJ90" s="552"/>
      <c r="CK90" s="552"/>
      <c r="CL90" s="552"/>
      <c r="CM90" s="552"/>
      <c r="CN90" s="552"/>
      <c r="CO90" s="552"/>
      <c r="CP90" s="552"/>
      <c r="CQ90" s="552"/>
      <c r="CR90" s="552"/>
      <c r="CS90" s="552"/>
      <c r="CT90" s="552"/>
      <c r="CU90" s="552"/>
      <c r="CV90" s="552"/>
      <c r="CW90" s="552"/>
      <c r="CX90" s="552"/>
      <c r="CY90" s="552"/>
      <c r="CZ90" s="552"/>
      <c r="DA90" s="552"/>
      <c r="DB90" s="552"/>
      <c r="DC90" s="552"/>
      <c r="DD90" s="552"/>
      <c r="DE90" s="552"/>
      <c r="DF90" s="552"/>
      <c r="DG90" s="552"/>
      <c r="DH90" s="552"/>
      <c r="DI90" s="552"/>
      <c r="DJ90" s="552"/>
      <c r="DK90" s="552"/>
      <c r="DL90" s="552"/>
      <c r="DM90" s="552"/>
      <c r="DN90" s="552"/>
      <c r="DO90" s="552"/>
      <c r="DP90" s="552"/>
      <c r="DQ90" s="552"/>
      <c r="DR90" s="552"/>
      <c r="DS90" s="552"/>
      <c r="DT90" s="552"/>
      <c r="DU90" s="552"/>
      <c r="DV90" s="553"/>
      <c r="DW90" s="553"/>
      <c r="DX90" s="553"/>
      <c r="DY90" s="553"/>
      <c r="DZ90" s="553"/>
      <c r="EA90" s="116"/>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26.25" hidden="1" customHeight="1">
      <c r="A91" s="139"/>
      <c r="B91" s="140"/>
      <c r="C91" s="140"/>
      <c r="D91" s="140"/>
      <c r="E91" s="140"/>
      <c r="F91" s="140"/>
      <c r="G91" s="140"/>
      <c r="H91" s="140"/>
      <c r="I91" s="140"/>
      <c r="J91" s="140"/>
      <c r="K91" s="140"/>
      <c r="L91" s="140"/>
      <c r="M91" s="140"/>
      <c r="N91" s="140"/>
      <c r="O91" s="140"/>
      <c r="P91" s="140"/>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2"/>
      <c r="BA91" s="142"/>
      <c r="BB91" s="142"/>
      <c r="BC91" s="142"/>
      <c r="BD91" s="142"/>
      <c r="BE91" s="113"/>
      <c r="BF91" s="113"/>
      <c r="BG91" s="113"/>
      <c r="BH91" s="113"/>
      <c r="BI91" s="113"/>
      <c r="BJ91" s="113"/>
      <c r="BK91" s="113"/>
      <c r="BL91" s="113"/>
      <c r="BM91" s="113"/>
      <c r="BN91" s="113"/>
      <c r="BO91" s="113"/>
      <c r="BP91" s="113"/>
      <c r="BQ91" s="132">
        <v>85</v>
      </c>
      <c r="BR91" s="136"/>
      <c r="BS91" s="551"/>
      <c r="BT91" s="551"/>
      <c r="BU91" s="551"/>
      <c r="BV91" s="551"/>
      <c r="BW91" s="551"/>
      <c r="BX91" s="551"/>
      <c r="BY91" s="551"/>
      <c r="BZ91" s="551"/>
      <c r="CA91" s="551"/>
      <c r="CB91" s="551"/>
      <c r="CC91" s="551"/>
      <c r="CD91" s="551"/>
      <c r="CE91" s="551"/>
      <c r="CF91" s="551"/>
      <c r="CG91" s="551"/>
      <c r="CH91" s="552"/>
      <c r="CI91" s="552"/>
      <c r="CJ91" s="552"/>
      <c r="CK91" s="552"/>
      <c r="CL91" s="552"/>
      <c r="CM91" s="552"/>
      <c r="CN91" s="552"/>
      <c r="CO91" s="552"/>
      <c r="CP91" s="552"/>
      <c r="CQ91" s="552"/>
      <c r="CR91" s="552"/>
      <c r="CS91" s="552"/>
      <c r="CT91" s="552"/>
      <c r="CU91" s="552"/>
      <c r="CV91" s="552"/>
      <c r="CW91" s="552"/>
      <c r="CX91" s="552"/>
      <c r="CY91" s="552"/>
      <c r="CZ91" s="552"/>
      <c r="DA91" s="552"/>
      <c r="DB91" s="552"/>
      <c r="DC91" s="552"/>
      <c r="DD91" s="552"/>
      <c r="DE91" s="552"/>
      <c r="DF91" s="552"/>
      <c r="DG91" s="552"/>
      <c r="DH91" s="552"/>
      <c r="DI91" s="552"/>
      <c r="DJ91" s="552"/>
      <c r="DK91" s="552"/>
      <c r="DL91" s="552"/>
      <c r="DM91" s="552"/>
      <c r="DN91" s="552"/>
      <c r="DO91" s="552"/>
      <c r="DP91" s="552"/>
      <c r="DQ91" s="552"/>
      <c r="DR91" s="552"/>
      <c r="DS91" s="552"/>
      <c r="DT91" s="552"/>
      <c r="DU91" s="552"/>
      <c r="DV91" s="553"/>
      <c r="DW91" s="553"/>
      <c r="DX91" s="553"/>
      <c r="DY91" s="553"/>
      <c r="DZ91" s="553"/>
      <c r="EA91" s="116"/>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26.25" hidden="1" customHeight="1">
      <c r="A92" s="139"/>
      <c r="B92" s="140"/>
      <c r="C92" s="140"/>
      <c r="D92" s="140"/>
      <c r="E92" s="140"/>
      <c r="F92" s="140"/>
      <c r="G92" s="140"/>
      <c r="H92" s="140"/>
      <c r="I92" s="140"/>
      <c r="J92" s="140"/>
      <c r="K92" s="140"/>
      <c r="L92" s="140"/>
      <c r="M92" s="140"/>
      <c r="N92" s="140"/>
      <c r="O92" s="140"/>
      <c r="P92" s="140"/>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2"/>
      <c r="BA92" s="142"/>
      <c r="BB92" s="142"/>
      <c r="BC92" s="142"/>
      <c r="BD92" s="142"/>
      <c r="BE92" s="113"/>
      <c r="BF92" s="113"/>
      <c r="BG92" s="113"/>
      <c r="BH92" s="113"/>
      <c r="BI92" s="113"/>
      <c r="BJ92" s="113"/>
      <c r="BK92" s="113"/>
      <c r="BL92" s="113"/>
      <c r="BM92" s="113"/>
      <c r="BN92" s="113"/>
      <c r="BO92" s="113"/>
      <c r="BP92" s="113"/>
      <c r="BQ92" s="132">
        <v>86</v>
      </c>
      <c r="BR92" s="136"/>
      <c r="BS92" s="551"/>
      <c r="BT92" s="551"/>
      <c r="BU92" s="551"/>
      <c r="BV92" s="551"/>
      <c r="BW92" s="551"/>
      <c r="BX92" s="551"/>
      <c r="BY92" s="551"/>
      <c r="BZ92" s="551"/>
      <c r="CA92" s="551"/>
      <c r="CB92" s="551"/>
      <c r="CC92" s="551"/>
      <c r="CD92" s="551"/>
      <c r="CE92" s="551"/>
      <c r="CF92" s="551"/>
      <c r="CG92" s="551"/>
      <c r="CH92" s="552"/>
      <c r="CI92" s="552"/>
      <c r="CJ92" s="552"/>
      <c r="CK92" s="552"/>
      <c r="CL92" s="552"/>
      <c r="CM92" s="552"/>
      <c r="CN92" s="552"/>
      <c r="CO92" s="552"/>
      <c r="CP92" s="552"/>
      <c r="CQ92" s="552"/>
      <c r="CR92" s="552"/>
      <c r="CS92" s="552"/>
      <c r="CT92" s="552"/>
      <c r="CU92" s="552"/>
      <c r="CV92" s="552"/>
      <c r="CW92" s="552"/>
      <c r="CX92" s="552"/>
      <c r="CY92" s="552"/>
      <c r="CZ92" s="552"/>
      <c r="DA92" s="552"/>
      <c r="DB92" s="552"/>
      <c r="DC92" s="552"/>
      <c r="DD92" s="552"/>
      <c r="DE92" s="552"/>
      <c r="DF92" s="552"/>
      <c r="DG92" s="552"/>
      <c r="DH92" s="552"/>
      <c r="DI92" s="552"/>
      <c r="DJ92" s="552"/>
      <c r="DK92" s="552"/>
      <c r="DL92" s="552"/>
      <c r="DM92" s="552"/>
      <c r="DN92" s="552"/>
      <c r="DO92" s="552"/>
      <c r="DP92" s="552"/>
      <c r="DQ92" s="552"/>
      <c r="DR92" s="552"/>
      <c r="DS92" s="552"/>
      <c r="DT92" s="552"/>
      <c r="DU92" s="552"/>
      <c r="DV92" s="553"/>
      <c r="DW92" s="553"/>
      <c r="DX92" s="553"/>
      <c r="DY92" s="553"/>
      <c r="DZ92" s="553"/>
      <c r="EA92" s="116"/>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26.25" hidden="1" customHeight="1">
      <c r="A93" s="139"/>
      <c r="B93" s="140"/>
      <c r="C93" s="140"/>
      <c r="D93" s="140"/>
      <c r="E93" s="140"/>
      <c r="F93" s="140"/>
      <c r="G93" s="140"/>
      <c r="H93" s="140"/>
      <c r="I93" s="140"/>
      <c r="J93" s="140"/>
      <c r="K93" s="140"/>
      <c r="L93" s="140"/>
      <c r="M93" s="140"/>
      <c r="N93" s="140"/>
      <c r="O93" s="140"/>
      <c r="P93" s="140"/>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2"/>
      <c r="BA93" s="142"/>
      <c r="BB93" s="142"/>
      <c r="BC93" s="142"/>
      <c r="BD93" s="142"/>
      <c r="BE93" s="113"/>
      <c r="BF93" s="113"/>
      <c r="BG93" s="113"/>
      <c r="BH93" s="113"/>
      <c r="BI93" s="113"/>
      <c r="BJ93" s="113"/>
      <c r="BK93" s="113"/>
      <c r="BL93" s="113"/>
      <c r="BM93" s="113"/>
      <c r="BN93" s="113"/>
      <c r="BO93" s="113"/>
      <c r="BP93" s="113"/>
      <c r="BQ93" s="132">
        <v>87</v>
      </c>
      <c r="BR93" s="136"/>
      <c r="BS93" s="551"/>
      <c r="BT93" s="551"/>
      <c r="BU93" s="551"/>
      <c r="BV93" s="551"/>
      <c r="BW93" s="551"/>
      <c r="BX93" s="551"/>
      <c r="BY93" s="551"/>
      <c r="BZ93" s="551"/>
      <c r="CA93" s="551"/>
      <c r="CB93" s="551"/>
      <c r="CC93" s="551"/>
      <c r="CD93" s="551"/>
      <c r="CE93" s="551"/>
      <c r="CF93" s="551"/>
      <c r="CG93" s="551"/>
      <c r="CH93" s="552"/>
      <c r="CI93" s="552"/>
      <c r="CJ93" s="552"/>
      <c r="CK93" s="552"/>
      <c r="CL93" s="552"/>
      <c r="CM93" s="552"/>
      <c r="CN93" s="552"/>
      <c r="CO93" s="552"/>
      <c r="CP93" s="552"/>
      <c r="CQ93" s="552"/>
      <c r="CR93" s="552"/>
      <c r="CS93" s="552"/>
      <c r="CT93" s="552"/>
      <c r="CU93" s="552"/>
      <c r="CV93" s="552"/>
      <c r="CW93" s="552"/>
      <c r="CX93" s="552"/>
      <c r="CY93" s="552"/>
      <c r="CZ93" s="552"/>
      <c r="DA93" s="552"/>
      <c r="DB93" s="552"/>
      <c r="DC93" s="552"/>
      <c r="DD93" s="552"/>
      <c r="DE93" s="552"/>
      <c r="DF93" s="552"/>
      <c r="DG93" s="552"/>
      <c r="DH93" s="552"/>
      <c r="DI93" s="552"/>
      <c r="DJ93" s="552"/>
      <c r="DK93" s="552"/>
      <c r="DL93" s="552"/>
      <c r="DM93" s="552"/>
      <c r="DN93" s="552"/>
      <c r="DO93" s="552"/>
      <c r="DP93" s="552"/>
      <c r="DQ93" s="552"/>
      <c r="DR93" s="552"/>
      <c r="DS93" s="552"/>
      <c r="DT93" s="552"/>
      <c r="DU93" s="552"/>
      <c r="DV93" s="553"/>
      <c r="DW93" s="553"/>
      <c r="DX93" s="553"/>
      <c r="DY93" s="553"/>
      <c r="DZ93" s="553"/>
      <c r="EA93" s="116"/>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26.25" hidden="1" customHeight="1">
      <c r="A94" s="139"/>
      <c r="B94" s="140"/>
      <c r="C94" s="140"/>
      <c r="D94" s="140"/>
      <c r="E94" s="140"/>
      <c r="F94" s="140"/>
      <c r="G94" s="140"/>
      <c r="H94" s="140"/>
      <c r="I94" s="140"/>
      <c r="J94" s="140"/>
      <c r="K94" s="140"/>
      <c r="L94" s="140"/>
      <c r="M94" s="140"/>
      <c r="N94" s="140"/>
      <c r="O94" s="140"/>
      <c r="P94" s="140"/>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2"/>
      <c r="BA94" s="142"/>
      <c r="BB94" s="142"/>
      <c r="BC94" s="142"/>
      <c r="BD94" s="142"/>
      <c r="BE94" s="113"/>
      <c r="BF94" s="113"/>
      <c r="BG94" s="113"/>
      <c r="BH94" s="113"/>
      <c r="BI94" s="113"/>
      <c r="BJ94" s="113"/>
      <c r="BK94" s="113"/>
      <c r="BL94" s="113"/>
      <c r="BM94" s="113"/>
      <c r="BN94" s="113"/>
      <c r="BO94" s="113"/>
      <c r="BP94" s="113"/>
      <c r="BQ94" s="132">
        <v>88</v>
      </c>
      <c r="BR94" s="136"/>
      <c r="BS94" s="551"/>
      <c r="BT94" s="551"/>
      <c r="BU94" s="551"/>
      <c r="BV94" s="551"/>
      <c r="BW94" s="551"/>
      <c r="BX94" s="551"/>
      <c r="BY94" s="551"/>
      <c r="BZ94" s="551"/>
      <c r="CA94" s="551"/>
      <c r="CB94" s="551"/>
      <c r="CC94" s="551"/>
      <c r="CD94" s="551"/>
      <c r="CE94" s="551"/>
      <c r="CF94" s="551"/>
      <c r="CG94" s="551"/>
      <c r="CH94" s="552"/>
      <c r="CI94" s="552"/>
      <c r="CJ94" s="552"/>
      <c r="CK94" s="552"/>
      <c r="CL94" s="552"/>
      <c r="CM94" s="552"/>
      <c r="CN94" s="552"/>
      <c r="CO94" s="552"/>
      <c r="CP94" s="552"/>
      <c r="CQ94" s="552"/>
      <c r="CR94" s="552"/>
      <c r="CS94" s="552"/>
      <c r="CT94" s="552"/>
      <c r="CU94" s="552"/>
      <c r="CV94" s="552"/>
      <c r="CW94" s="552"/>
      <c r="CX94" s="552"/>
      <c r="CY94" s="552"/>
      <c r="CZ94" s="552"/>
      <c r="DA94" s="552"/>
      <c r="DB94" s="552"/>
      <c r="DC94" s="552"/>
      <c r="DD94" s="552"/>
      <c r="DE94" s="552"/>
      <c r="DF94" s="552"/>
      <c r="DG94" s="552"/>
      <c r="DH94" s="552"/>
      <c r="DI94" s="552"/>
      <c r="DJ94" s="552"/>
      <c r="DK94" s="552"/>
      <c r="DL94" s="552"/>
      <c r="DM94" s="552"/>
      <c r="DN94" s="552"/>
      <c r="DO94" s="552"/>
      <c r="DP94" s="552"/>
      <c r="DQ94" s="552"/>
      <c r="DR94" s="552"/>
      <c r="DS94" s="552"/>
      <c r="DT94" s="552"/>
      <c r="DU94" s="552"/>
      <c r="DV94" s="553"/>
      <c r="DW94" s="553"/>
      <c r="DX94" s="553"/>
      <c r="DY94" s="553"/>
      <c r="DZ94" s="553"/>
      <c r="EA94" s="116"/>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26.25" hidden="1" customHeight="1">
      <c r="A95" s="139"/>
      <c r="B95" s="140"/>
      <c r="C95" s="140"/>
      <c r="D95" s="140"/>
      <c r="E95" s="140"/>
      <c r="F95" s="140"/>
      <c r="G95" s="140"/>
      <c r="H95" s="140"/>
      <c r="I95" s="140"/>
      <c r="J95" s="140"/>
      <c r="K95" s="140"/>
      <c r="L95" s="140"/>
      <c r="M95" s="140"/>
      <c r="N95" s="140"/>
      <c r="O95" s="140"/>
      <c r="P95" s="140"/>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2"/>
      <c r="BA95" s="142"/>
      <c r="BB95" s="142"/>
      <c r="BC95" s="142"/>
      <c r="BD95" s="142"/>
      <c r="BE95" s="113"/>
      <c r="BF95" s="113"/>
      <c r="BG95" s="113"/>
      <c r="BH95" s="113"/>
      <c r="BI95" s="113"/>
      <c r="BJ95" s="113"/>
      <c r="BK95" s="113"/>
      <c r="BL95" s="113"/>
      <c r="BM95" s="113"/>
      <c r="BN95" s="113"/>
      <c r="BO95" s="113"/>
      <c r="BP95" s="113"/>
      <c r="BQ95" s="132">
        <v>89</v>
      </c>
      <c r="BR95" s="136"/>
      <c r="BS95" s="551"/>
      <c r="BT95" s="551"/>
      <c r="BU95" s="551"/>
      <c r="BV95" s="551"/>
      <c r="BW95" s="551"/>
      <c r="BX95" s="551"/>
      <c r="BY95" s="551"/>
      <c r="BZ95" s="551"/>
      <c r="CA95" s="551"/>
      <c r="CB95" s="551"/>
      <c r="CC95" s="551"/>
      <c r="CD95" s="551"/>
      <c r="CE95" s="551"/>
      <c r="CF95" s="551"/>
      <c r="CG95" s="551"/>
      <c r="CH95" s="552"/>
      <c r="CI95" s="552"/>
      <c r="CJ95" s="552"/>
      <c r="CK95" s="552"/>
      <c r="CL95" s="552"/>
      <c r="CM95" s="552"/>
      <c r="CN95" s="552"/>
      <c r="CO95" s="552"/>
      <c r="CP95" s="552"/>
      <c r="CQ95" s="552"/>
      <c r="CR95" s="552"/>
      <c r="CS95" s="552"/>
      <c r="CT95" s="552"/>
      <c r="CU95" s="552"/>
      <c r="CV95" s="552"/>
      <c r="CW95" s="552"/>
      <c r="CX95" s="552"/>
      <c r="CY95" s="552"/>
      <c r="CZ95" s="552"/>
      <c r="DA95" s="552"/>
      <c r="DB95" s="552"/>
      <c r="DC95" s="552"/>
      <c r="DD95" s="552"/>
      <c r="DE95" s="552"/>
      <c r="DF95" s="552"/>
      <c r="DG95" s="552"/>
      <c r="DH95" s="552"/>
      <c r="DI95" s="552"/>
      <c r="DJ95" s="552"/>
      <c r="DK95" s="552"/>
      <c r="DL95" s="552"/>
      <c r="DM95" s="552"/>
      <c r="DN95" s="552"/>
      <c r="DO95" s="552"/>
      <c r="DP95" s="552"/>
      <c r="DQ95" s="552"/>
      <c r="DR95" s="552"/>
      <c r="DS95" s="552"/>
      <c r="DT95" s="552"/>
      <c r="DU95" s="552"/>
      <c r="DV95" s="553"/>
      <c r="DW95" s="553"/>
      <c r="DX95" s="553"/>
      <c r="DY95" s="553"/>
      <c r="DZ95" s="553"/>
      <c r="EA95" s="116"/>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26.25" hidden="1" customHeight="1">
      <c r="A96" s="139"/>
      <c r="B96" s="140"/>
      <c r="C96" s="140"/>
      <c r="D96" s="140"/>
      <c r="E96" s="140"/>
      <c r="F96" s="140"/>
      <c r="G96" s="140"/>
      <c r="H96" s="140"/>
      <c r="I96" s="140"/>
      <c r="J96" s="140"/>
      <c r="K96" s="140"/>
      <c r="L96" s="140"/>
      <c r="M96" s="140"/>
      <c r="N96" s="140"/>
      <c r="O96" s="140"/>
      <c r="P96" s="140"/>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2"/>
      <c r="BA96" s="142"/>
      <c r="BB96" s="142"/>
      <c r="BC96" s="142"/>
      <c r="BD96" s="142"/>
      <c r="BE96" s="113"/>
      <c r="BF96" s="113"/>
      <c r="BG96" s="113"/>
      <c r="BH96" s="113"/>
      <c r="BI96" s="113"/>
      <c r="BJ96" s="113"/>
      <c r="BK96" s="113"/>
      <c r="BL96" s="113"/>
      <c r="BM96" s="113"/>
      <c r="BN96" s="113"/>
      <c r="BO96" s="113"/>
      <c r="BP96" s="113"/>
      <c r="BQ96" s="132">
        <v>90</v>
      </c>
      <c r="BR96" s="136"/>
      <c r="BS96" s="551"/>
      <c r="BT96" s="551"/>
      <c r="BU96" s="551"/>
      <c r="BV96" s="551"/>
      <c r="BW96" s="551"/>
      <c r="BX96" s="551"/>
      <c r="BY96" s="551"/>
      <c r="BZ96" s="551"/>
      <c r="CA96" s="551"/>
      <c r="CB96" s="551"/>
      <c r="CC96" s="551"/>
      <c r="CD96" s="551"/>
      <c r="CE96" s="551"/>
      <c r="CF96" s="551"/>
      <c r="CG96" s="551"/>
      <c r="CH96" s="552"/>
      <c r="CI96" s="552"/>
      <c r="CJ96" s="552"/>
      <c r="CK96" s="552"/>
      <c r="CL96" s="552"/>
      <c r="CM96" s="552"/>
      <c r="CN96" s="552"/>
      <c r="CO96" s="552"/>
      <c r="CP96" s="552"/>
      <c r="CQ96" s="552"/>
      <c r="CR96" s="552"/>
      <c r="CS96" s="552"/>
      <c r="CT96" s="552"/>
      <c r="CU96" s="552"/>
      <c r="CV96" s="552"/>
      <c r="CW96" s="552"/>
      <c r="CX96" s="552"/>
      <c r="CY96" s="552"/>
      <c r="CZ96" s="552"/>
      <c r="DA96" s="552"/>
      <c r="DB96" s="552"/>
      <c r="DC96" s="552"/>
      <c r="DD96" s="552"/>
      <c r="DE96" s="552"/>
      <c r="DF96" s="552"/>
      <c r="DG96" s="552"/>
      <c r="DH96" s="552"/>
      <c r="DI96" s="552"/>
      <c r="DJ96" s="552"/>
      <c r="DK96" s="552"/>
      <c r="DL96" s="552"/>
      <c r="DM96" s="552"/>
      <c r="DN96" s="552"/>
      <c r="DO96" s="552"/>
      <c r="DP96" s="552"/>
      <c r="DQ96" s="552"/>
      <c r="DR96" s="552"/>
      <c r="DS96" s="552"/>
      <c r="DT96" s="552"/>
      <c r="DU96" s="552"/>
      <c r="DV96" s="553"/>
      <c r="DW96" s="553"/>
      <c r="DX96" s="553"/>
      <c r="DY96" s="553"/>
      <c r="DZ96" s="553"/>
      <c r="EA96" s="11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26.25" hidden="1" customHeight="1">
      <c r="A97" s="139"/>
      <c r="B97" s="140"/>
      <c r="C97" s="140"/>
      <c r="D97" s="140"/>
      <c r="E97" s="140"/>
      <c r="F97" s="140"/>
      <c r="G97" s="140"/>
      <c r="H97" s="140"/>
      <c r="I97" s="140"/>
      <c r="J97" s="140"/>
      <c r="K97" s="140"/>
      <c r="L97" s="140"/>
      <c r="M97" s="140"/>
      <c r="N97" s="140"/>
      <c r="O97" s="140"/>
      <c r="P97" s="140"/>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2"/>
      <c r="BA97" s="142"/>
      <c r="BB97" s="142"/>
      <c r="BC97" s="142"/>
      <c r="BD97" s="142"/>
      <c r="BE97" s="113"/>
      <c r="BF97" s="113"/>
      <c r="BG97" s="113"/>
      <c r="BH97" s="113"/>
      <c r="BI97" s="113"/>
      <c r="BJ97" s="113"/>
      <c r="BK97" s="113"/>
      <c r="BL97" s="113"/>
      <c r="BM97" s="113"/>
      <c r="BN97" s="113"/>
      <c r="BO97" s="113"/>
      <c r="BP97" s="113"/>
      <c r="BQ97" s="132">
        <v>91</v>
      </c>
      <c r="BR97" s="136"/>
      <c r="BS97" s="551"/>
      <c r="BT97" s="551"/>
      <c r="BU97" s="551"/>
      <c r="BV97" s="551"/>
      <c r="BW97" s="551"/>
      <c r="BX97" s="551"/>
      <c r="BY97" s="551"/>
      <c r="BZ97" s="551"/>
      <c r="CA97" s="551"/>
      <c r="CB97" s="551"/>
      <c r="CC97" s="551"/>
      <c r="CD97" s="551"/>
      <c r="CE97" s="551"/>
      <c r="CF97" s="551"/>
      <c r="CG97" s="551"/>
      <c r="CH97" s="552"/>
      <c r="CI97" s="552"/>
      <c r="CJ97" s="552"/>
      <c r="CK97" s="552"/>
      <c r="CL97" s="552"/>
      <c r="CM97" s="552"/>
      <c r="CN97" s="552"/>
      <c r="CO97" s="552"/>
      <c r="CP97" s="552"/>
      <c r="CQ97" s="552"/>
      <c r="CR97" s="552"/>
      <c r="CS97" s="552"/>
      <c r="CT97" s="552"/>
      <c r="CU97" s="552"/>
      <c r="CV97" s="552"/>
      <c r="CW97" s="552"/>
      <c r="CX97" s="552"/>
      <c r="CY97" s="552"/>
      <c r="CZ97" s="552"/>
      <c r="DA97" s="552"/>
      <c r="DB97" s="552"/>
      <c r="DC97" s="552"/>
      <c r="DD97" s="552"/>
      <c r="DE97" s="552"/>
      <c r="DF97" s="552"/>
      <c r="DG97" s="552"/>
      <c r="DH97" s="552"/>
      <c r="DI97" s="552"/>
      <c r="DJ97" s="552"/>
      <c r="DK97" s="552"/>
      <c r="DL97" s="552"/>
      <c r="DM97" s="552"/>
      <c r="DN97" s="552"/>
      <c r="DO97" s="552"/>
      <c r="DP97" s="552"/>
      <c r="DQ97" s="552"/>
      <c r="DR97" s="552"/>
      <c r="DS97" s="552"/>
      <c r="DT97" s="552"/>
      <c r="DU97" s="552"/>
      <c r="DV97" s="553"/>
      <c r="DW97" s="553"/>
      <c r="DX97" s="553"/>
      <c r="DY97" s="553"/>
      <c r="DZ97" s="553"/>
      <c r="EA97" s="116"/>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26.25" hidden="1" customHeight="1">
      <c r="A98" s="139"/>
      <c r="B98" s="140"/>
      <c r="C98" s="140"/>
      <c r="D98" s="140"/>
      <c r="E98" s="140"/>
      <c r="F98" s="140"/>
      <c r="G98" s="140"/>
      <c r="H98" s="140"/>
      <c r="I98" s="140"/>
      <c r="J98" s="140"/>
      <c r="K98" s="140"/>
      <c r="L98" s="140"/>
      <c r="M98" s="140"/>
      <c r="N98" s="140"/>
      <c r="O98" s="140"/>
      <c r="P98" s="140"/>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2"/>
      <c r="BA98" s="142"/>
      <c r="BB98" s="142"/>
      <c r="BC98" s="142"/>
      <c r="BD98" s="142"/>
      <c r="BE98" s="113"/>
      <c r="BF98" s="113"/>
      <c r="BG98" s="113"/>
      <c r="BH98" s="113"/>
      <c r="BI98" s="113"/>
      <c r="BJ98" s="113"/>
      <c r="BK98" s="113"/>
      <c r="BL98" s="113"/>
      <c r="BM98" s="113"/>
      <c r="BN98" s="113"/>
      <c r="BO98" s="113"/>
      <c r="BP98" s="113"/>
      <c r="BQ98" s="132">
        <v>92</v>
      </c>
      <c r="BR98" s="136"/>
      <c r="BS98" s="551"/>
      <c r="BT98" s="551"/>
      <c r="BU98" s="551"/>
      <c r="BV98" s="551"/>
      <c r="BW98" s="551"/>
      <c r="BX98" s="551"/>
      <c r="BY98" s="551"/>
      <c r="BZ98" s="551"/>
      <c r="CA98" s="551"/>
      <c r="CB98" s="551"/>
      <c r="CC98" s="551"/>
      <c r="CD98" s="551"/>
      <c r="CE98" s="551"/>
      <c r="CF98" s="551"/>
      <c r="CG98" s="551"/>
      <c r="CH98" s="552"/>
      <c r="CI98" s="552"/>
      <c r="CJ98" s="552"/>
      <c r="CK98" s="552"/>
      <c r="CL98" s="552"/>
      <c r="CM98" s="552"/>
      <c r="CN98" s="552"/>
      <c r="CO98" s="552"/>
      <c r="CP98" s="552"/>
      <c r="CQ98" s="552"/>
      <c r="CR98" s="552"/>
      <c r="CS98" s="552"/>
      <c r="CT98" s="552"/>
      <c r="CU98" s="552"/>
      <c r="CV98" s="552"/>
      <c r="CW98" s="552"/>
      <c r="CX98" s="552"/>
      <c r="CY98" s="552"/>
      <c r="CZ98" s="552"/>
      <c r="DA98" s="552"/>
      <c r="DB98" s="552"/>
      <c r="DC98" s="552"/>
      <c r="DD98" s="552"/>
      <c r="DE98" s="552"/>
      <c r="DF98" s="552"/>
      <c r="DG98" s="552"/>
      <c r="DH98" s="552"/>
      <c r="DI98" s="552"/>
      <c r="DJ98" s="552"/>
      <c r="DK98" s="552"/>
      <c r="DL98" s="552"/>
      <c r="DM98" s="552"/>
      <c r="DN98" s="552"/>
      <c r="DO98" s="552"/>
      <c r="DP98" s="552"/>
      <c r="DQ98" s="552"/>
      <c r="DR98" s="552"/>
      <c r="DS98" s="552"/>
      <c r="DT98" s="552"/>
      <c r="DU98" s="552"/>
      <c r="DV98" s="553"/>
      <c r="DW98" s="553"/>
      <c r="DX98" s="553"/>
      <c r="DY98" s="553"/>
      <c r="DZ98" s="553"/>
      <c r="EA98" s="116"/>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26.25" hidden="1" customHeight="1">
      <c r="A99" s="139"/>
      <c r="B99" s="140"/>
      <c r="C99" s="140"/>
      <c r="D99" s="140"/>
      <c r="E99" s="140"/>
      <c r="F99" s="140"/>
      <c r="G99" s="140"/>
      <c r="H99" s="140"/>
      <c r="I99" s="140"/>
      <c r="J99" s="140"/>
      <c r="K99" s="140"/>
      <c r="L99" s="140"/>
      <c r="M99" s="140"/>
      <c r="N99" s="140"/>
      <c r="O99" s="140"/>
      <c r="P99" s="140"/>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2"/>
      <c r="BA99" s="142"/>
      <c r="BB99" s="142"/>
      <c r="BC99" s="142"/>
      <c r="BD99" s="142"/>
      <c r="BE99" s="113"/>
      <c r="BF99" s="113"/>
      <c r="BG99" s="113"/>
      <c r="BH99" s="113"/>
      <c r="BI99" s="113"/>
      <c r="BJ99" s="113"/>
      <c r="BK99" s="113"/>
      <c r="BL99" s="113"/>
      <c r="BM99" s="113"/>
      <c r="BN99" s="113"/>
      <c r="BO99" s="113"/>
      <c r="BP99" s="113"/>
      <c r="BQ99" s="132">
        <v>93</v>
      </c>
      <c r="BR99" s="136"/>
      <c r="BS99" s="551"/>
      <c r="BT99" s="551"/>
      <c r="BU99" s="551"/>
      <c r="BV99" s="551"/>
      <c r="BW99" s="551"/>
      <c r="BX99" s="551"/>
      <c r="BY99" s="551"/>
      <c r="BZ99" s="551"/>
      <c r="CA99" s="551"/>
      <c r="CB99" s="551"/>
      <c r="CC99" s="551"/>
      <c r="CD99" s="551"/>
      <c r="CE99" s="551"/>
      <c r="CF99" s="551"/>
      <c r="CG99" s="551"/>
      <c r="CH99" s="552"/>
      <c r="CI99" s="552"/>
      <c r="CJ99" s="552"/>
      <c r="CK99" s="552"/>
      <c r="CL99" s="552"/>
      <c r="CM99" s="552"/>
      <c r="CN99" s="552"/>
      <c r="CO99" s="552"/>
      <c r="CP99" s="552"/>
      <c r="CQ99" s="552"/>
      <c r="CR99" s="552"/>
      <c r="CS99" s="552"/>
      <c r="CT99" s="552"/>
      <c r="CU99" s="552"/>
      <c r="CV99" s="552"/>
      <c r="CW99" s="552"/>
      <c r="CX99" s="552"/>
      <c r="CY99" s="552"/>
      <c r="CZ99" s="552"/>
      <c r="DA99" s="552"/>
      <c r="DB99" s="552"/>
      <c r="DC99" s="552"/>
      <c r="DD99" s="552"/>
      <c r="DE99" s="552"/>
      <c r="DF99" s="552"/>
      <c r="DG99" s="552"/>
      <c r="DH99" s="552"/>
      <c r="DI99" s="552"/>
      <c r="DJ99" s="552"/>
      <c r="DK99" s="552"/>
      <c r="DL99" s="552"/>
      <c r="DM99" s="552"/>
      <c r="DN99" s="552"/>
      <c r="DO99" s="552"/>
      <c r="DP99" s="552"/>
      <c r="DQ99" s="552"/>
      <c r="DR99" s="552"/>
      <c r="DS99" s="552"/>
      <c r="DT99" s="552"/>
      <c r="DU99" s="552"/>
      <c r="DV99" s="553"/>
      <c r="DW99" s="553"/>
      <c r="DX99" s="553"/>
      <c r="DY99" s="553"/>
      <c r="DZ99" s="553"/>
      <c r="EA99" s="116"/>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26.25" hidden="1" customHeight="1">
      <c r="A100" s="139"/>
      <c r="B100" s="140"/>
      <c r="C100" s="140"/>
      <c r="D100" s="140"/>
      <c r="E100" s="140"/>
      <c r="F100" s="140"/>
      <c r="G100" s="140"/>
      <c r="H100" s="140"/>
      <c r="I100" s="140"/>
      <c r="J100" s="140"/>
      <c r="K100" s="140"/>
      <c r="L100" s="140"/>
      <c r="M100" s="140"/>
      <c r="N100" s="140"/>
      <c r="O100" s="140"/>
      <c r="P100" s="140"/>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2"/>
      <c r="BA100" s="142"/>
      <c r="BB100" s="142"/>
      <c r="BC100" s="142"/>
      <c r="BD100" s="142"/>
      <c r="BE100" s="113"/>
      <c r="BF100" s="113"/>
      <c r="BG100" s="113"/>
      <c r="BH100" s="113"/>
      <c r="BI100" s="113"/>
      <c r="BJ100" s="113"/>
      <c r="BK100" s="113"/>
      <c r="BL100" s="113"/>
      <c r="BM100" s="113"/>
      <c r="BN100" s="113"/>
      <c r="BO100" s="113"/>
      <c r="BP100" s="113"/>
      <c r="BQ100" s="132">
        <v>94</v>
      </c>
      <c r="BR100" s="136"/>
      <c r="BS100" s="551"/>
      <c r="BT100" s="551"/>
      <c r="BU100" s="551"/>
      <c r="BV100" s="551"/>
      <c r="BW100" s="551"/>
      <c r="BX100" s="551"/>
      <c r="BY100" s="551"/>
      <c r="BZ100" s="551"/>
      <c r="CA100" s="551"/>
      <c r="CB100" s="551"/>
      <c r="CC100" s="551"/>
      <c r="CD100" s="551"/>
      <c r="CE100" s="551"/>
      <c r="CF100" s="551"/>
      <c r="CG100" s="551"/>
      <c r="CH100" s="552"/>
      <c r="CI100" s="552"/>
      <c r="CJ100" s="552"/>
      <c r="CK100" s="552"/>
      <c r="CL100" s="552"/>
      <c r="CM100" s="552"/>
      <c r="CN100" s="552"/>
      <c r="CO100" s="552"/>
      <c r="CP100" s="552"/>
      <c r="CQ100" s="552"/>
      <c r="CR100" s="552"/>
      <c r="CS100" s="552"/>
      <c r="CT100" s="552"/>
      <c r="CU100" s="552"/>
      <c r="CV100" s="552"/>
      <c r="CW100" s="552"/>
      <c r="CX100" s="552"/>
      <c r="CY100" s="552"/>
      <c r="CZ100" s="552"/>
      <c r="DA100" s="552"/>
      <c r="DB100" s="552"/>
      <c r="DC100" s="552"/>
      <c r="DD100" s="552"/>
      <c r="DE100" s="552"/>
      <c r="DF100" s="552"/>
      <c r="DG100" s="552"/>
      <c r="DH100" s="552"/>
      <c r="DI100" s="552"/>
      <c r="DJ100" s="552"/>
      <c r="DK100" s="552"/>
      <c r="DL100" s="552"/>
      <c r="DM100" s="552"/>
      <c r="DN100" s="552"/>
      <c r="DO100" s="552"/>
      <c r="DP100" s="552"/>
      <c r="DQ100" s="552"/>
      <c r="DR100" s="552"/>
      <c r="DS100" s="552"/>
      <c r="DT100" s="552"/>
      <c r="DU100" s="552"/>
      <c r="DV100" s="553"/>
      <c r="DW100" s="553"/>
      <c r="DX100" s="553"/>
      <c r="DY100" s="553"/>
      <c r="DZ100" s="553"/>
      <c r="EA100" s="116"/>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26.25" hidden="1" customHeight="1">
      <c r="A101" s="139"/>
      <c r="B101" s="140"/>
      <c r="C101" s="140"/>
      <c r="D101" s="140"/>
      <c r="E101" s="140"/>
      <c r="F101" s="140"/>
      <c r="G101" s="140"/>
      <c r="H101" s="140"/>
      <c r="I101" s="140"/>
      <c r="J101" s="140"/>
      <c r="K101" s="140"/>
      <c r="L101" s="140"/>
      <c r="M101" s="140"/>
      <c r="N101" s="140"/>
      <c r="O101" s="140"/>
      <c r="P101" s="140"/>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2"/>
      <c r="BA101" s="142"/>
      <c r="BB101" s="142"/>
      <c r="BC101" s="142"/>
      <c r="BD101" s="142"/>
      <c r="BE101" s="113"/>
      <c r="BF101" s="113"/>
      <c r="BG101" s="113"/>
      <c r="BH101" s="113"/>
      <c r="BI101" s="113"/>
      <c r="BJ101" s="113"/>
      <c r="BK101" s="113"/>
      <c r="BL101" s="113"/>
      <c r="BM101" s="113"/>
      <c r="BN101" s="113"/>
      <c r="BO101" s="113"/>
      <c r="BP101" s="113"/>
      <c r="BQ101" s="132">
        <v>95</v>
      </c>
      <c r="BR101" s="136"/>
      <c r="BS101" s="551"/>
      <c r="BT101" s="551"/>
      <c r="BU101" s="551"/>
      <c r="BV101" s="551"/>
      <c r="BW101" s="551"/>
      <c r="BX101" s="551"/>
      <c r="BY101" s="551"/>
      <c r="BZ101" s="551"/>
      <c r="CA101" s="551"/>
      <c r="CB101" s="551"/>
      <c r="CC101" s="551"/>
      <c r="CD101" s="551"/>
      <c r="CE101" s="551"/>
      <c r="CF101" s="551"/>
      <c r="CG101" s="551"/>
      <c r="CH101" s="552"/>
      <c r="CI101" s="552"/>
      <c r="CJ101" s="552"/>
      <c r="CK101" s="552"/>
      <c r="CL101" s="552"/>
      <c r="CM101" s="552"/>
      <c r="CN101" s="552"/>
      <c r="CO101" s="552"/>
      <c r="CP101" s="552"/>
      <c r="CQ101" s="552"/>
      <c r="CR101" s="552"/>
      <c r="CS101" s="552"/>
      <c r="CT101" s="552"/>
      <c r="CU101" s="552"/>
      <c r="CV101" s="552"/>
      <c r="CW101" s="552"/>
      <c r="CX101" s="552"/>
      <c r="CY101" s="552"/>
      <c r="CZ101" s="552"/>
      <c r="DA101" s="552"/>
      <c r="DB101" s="552"/>
      <c r="DC101" s="552"/>
      <c r="DD101" s="552"/>
      <c r="DE101" s="552"/>
      <c r="DF101" s="552"/>
      <c r="DG101" s="552"/>
      <c r="DH101" s="552"/>
      <c r="DI101" s="552"/>
      <c r="DJ101" s="552"/>
      <c r="DK101" s="552"/>
      <c r="DL101" s="552"/>
      <c r="DM101" s="552"/>
      <c r="DN101" s="552"/>
      <c r="DO101" s="552"/>
      <c r="DP101" s="552"/>
      <c r="DQ101" s="552"/>
      <c r="DR101" s="552"/>
      <c r="DS101" s="552"/>
      <c r="DT101" s="552"/>
      <c r="DU101" s="552"/>
      <c r="DV101" s="553"/>
      <c r="DW101" s="553"/>
      <c r="DX101" s="553"/>
      <c r="DY101" s="553"/>
      <c r="DZ101" s="553"/>
      <c r="EA101" s="116"/>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26.25" customHeight="1">
      <c r="A102" s="139"/>
      <c r="B102" s="140"/>
      <c r="C102" s="140"/>
      <c r="D102" s="140"/>
      <c r="E102" s="140"/>
      <c r="F102" s="140"/>
      <c r="G102" s="140"/>
      <c r="H102" s="140"/>
      <c r="I102" s="140"/>
      <c r="J102" s="140"/>
      <c r="K102" s="140"/>
      <c r="L102" s="140"/>
      <c r="M102" s="140"/>
      <c r="N102" s="140"/>
      <c r="O102" s="140"/>
      <c r="P102" s="140"/>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2"/>
      <c r="BA102" s="142"/>
      <c r="BB102" s="142"/>
      <c r="BC102" s="142"/>
      <c r="BD102" s="142"/>
      <c r="BE102" s="113"/>
      <c r="BF102" s="113"/>
      <c r="BG102" s="113"/>
      <c r="BH102" s="113"/>
      <c r="BI102" s="113"/>
      <c r="BJ102" s="113"/>
      <c r="BK102" s="113"/>
      <c r="BL102" s="113"/>
      <c r="BM102" s="113"/>
      <c r="BN102" s="113"/>
      <c r="BO102" s="113"/>
      <c r="BP102" s="113"/>
      <c r="BQ102" s="134" t="s">
        <v>283</v>
      </c>
      <c r="BR102" s="520" t="s">
        <v>318</v>
      </c>
      <c r="BS102" s="520"/>
      <c r="BT102" s="520"/>
      <c r="BU102" s="520"/>
      <c r="BV102" s="520"/>
      <c r="BW102" s="520"/>
      <c r="BX102" s="520"/>
      <c r="BY102" s="520"/>
      <c r="BZ102" s="520"/>
      <c r="CA102" s="520"/>
      <c r="CB102" s="520"/>
      <c r="CC102" s="520"/>
      <c r="CD102" s="520"/>
      <c r="CE102" s="520"/>
      <c r="CF102" s="520"/>
      <c r="CG102" s="520"/>
      <c r="CH102" s="559"/>
      <c r="CI102" s="559"/>
      <c r="CJ102" s="559"/>
      <c r="CK102" s="559"/>
      <c r="CL102" s="559"/>
      <c r="CM102" s="559"/>
      <c r="CN102" s="559"/>
      <c r="CO102" s="559"/>
      <c r="CP102" s="559"/>
      <c r="CQ102" s="559"/>
      <c r="CR102" s="560">
        <v>10</v>
      </c>
      <c r="CS102" s="560"/>
      <c r="CT102" s="560"/>
      <c r="CU102" s="560"/>
      <c r="CV102" s="560"/>
      <c r="CW102" s="560" t="s">
        <v>46</v>
      </c>
      <c r="CX102" s="560"/>
      <c r="CY102" s="560"/>
      <c r="CZ102" s="560"/>
      <c r="DA102" s="560"/>
      <c r="DB102" s="560" t="s">
        <v>46</v>
      </c>
      <c r="DC102" s="560"/>
      <c r="DD102" s="560"/>
      <c r="DE102" s="560"/>
      <c r="DF102" s="560"/>
      <c r="DG102" s="560">
        <v>1495</v>
      </c>
      <c r="DH102" s="560"/>
      <c r="DI102" s="560"/>
      <c r="DJ102" s="560"/>
      <c r="DK102" s="560"/>
      <c r="DL102" s="560" t="s">
        <v>46</v>
      </c>
      <c r="DM102" s="560"/>
      <c r="DN102" s="560"/>
      <c r="DO102" s="560"/>
      <c r="DP102" s="560"/>
      <c r="DQ102" s="560" t="s">
        <v>46</v>
      </c>
      <c r="DR102" s="560"/>
      <c r="DS102" s="560"/>
      <c r="DT102" s="560"/>
      <c r="DU102" s="560"/>
      <c r="DV102" s="561" t="s">
        <v>46</v>
      </c>
      <c r="DW102" s="561"/>
      <c r="DX102" s="561"/>
      <c r="DY102" s="561"/>
      <c r="DZ102" s="561"/>
      <c r="EA102" s="116"/>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26.25" customHeight="1">
      <c r="A103" s="139"/>
      <c r="B103" s="140"/>
      <c r="C103" s="140"/>
      <c r="D103" s="140"/>
      <c r="E103" s="140"/>
      <c r="F103" s="140"/>
      <c r="G103" s="140"/>
      <c r="H103" s="140"/>
      <c r="I103" s="140"/>
      <c r="J103" s="140"/>
      <c r="K103" s="140"/>
      <c r="L103" s="140"/>
      <c r="M103" s="140"/>
      <c r="N103" s="140"/>
      <c r="O103" s="140"/>
      <c r="P103" s="140"/>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2"/>
      <c r="BA103" s="142"/>
      <c r="BB103" s="142"/>
      <c r="BC103" s="142"/>
      <c r="BD103" s="142"/>
      <c r="BE103" s="113"/>
      <c r="BF103" s="113"/>
      <c r="BG103" s="113"/>
      <c r="BH103" s="113"/>
      <c r="BI103" s="113"/>
      <c r="BJ103" s="113"/>
      <c r="BK103" s="113"/>
      <c r="BL103" s="113"/>
      <c r="BM103" s="113"/>
      <c r="BN103" s="113"/>
      <c r="BO103" s="113"/>
      <c r="BP103" s="113"/>
      <c r="BQ103" s="562" t="s">
        <v>319</v>
      </c>
      <c r="BR103" s="562"/>
      <c r="BS103" s="562"/>
      <c r="BT103" s="562"/>
      <c r="BU103" s="562"/>
      <c r="BV103" s="562"/>
      <c r="BW103" s="562"/>
      <c r="BX103" s="562"/>
      <c r="BY103" s="562"/>
      <c r="BZ103" s="562"/>
      <c r="CA103" s="562"/>
      <c r="CB103" s="562"/>
      <c r="CC103" s="562"/>
      <c r="CD103" s="562"/>
      <c r="CE103" s="562"/>
      <c r="CF103" s="562"/>
      <c r="CG103" s="562"/>
      <c r="CH103" s="562"/>
      <c r="CI103" s="562"/>
      <c r="CJ103" s="562"/>
      <c r="CK103" s="562"/>
      <c r="CL103" s="562"/>
      <c r="CM103" s="562"/>
      <c r="CN103" s="562"/>
      <c r="CO103" s="562"/>
      <c r="CP103" s="562"/>
      <c r="CQ103" s="562"/>
      <c r="CR103" s="562"/>
      <c r="CS103" s="562"/>
      <c r="CT103" s="562"/>
      <c r="CU103" s="562"/>
      <c r="CV103" s="562"/>
      <c r="CW103" s="562"/>
      <c r="CX103" s="562"/>
      <c r="CY103" s="562"/>
      <c r="CZ103" s="562"/>
      <c r="DA103" s="562"/>
      <c r="DB103" s="562"/>
      <c r="DC103" s="562"/>
      <c r="DD103" s="562"/>
      <c r="DE103" s="562"/>
      <c r="DF103" s="562"/>
      <c r="DG103" s="562"/>
      <c r="DH103" s="562"/>
      <c r="DI103" s="562"/>
      <c r="DJ103" s="562"/>
      <c r="DK103" s="562"/>
      <c r="DL103" s="562"/>
      <c r="DM103" s="562"/>
      <c r="DN103" s="562"/>
      <c r="DO103" s="562"/>
      <c r="DP103" s="562"/>
      <c r="DQ103" s="562"/>
      <c r="DR103" s="562"/>
      <c r="DS103" s="562"/>
      <c r="DT103" s="562"/>
      <c r="DU103" s="562"/>
      <c r="DV103" s="562"/>
      <c r="DW103" s="562"/>
      <c r="DX103" s="562"/>
      <c r="DY103" s="562"/>
      <c r="DZ103" s="562"/>
      <c r="EA103" s="116"/>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26.25" customHeight="1">
      <c r="A104" s="139"/>
      <c r="B104" s="140"/>
      <c r="C104" s="140"/>
      <c r="D104" s="140"/>
      <c r="E104" s="140"/>
      <c r="F104" s="140"/>
      <c r="G104" s="140"/>
      <c r="H104" s="140"/>
      <c r="I104" s="140"/>
      <c r="J104" s="140"/>
      <c r="K104" s="140"/>
      <c r="L104" s="140"/>
      <c r="M104" s="140"/>
      <c r="N104" s="140"/>
      <c r="O104" s="140"/>
      <c r="P104" s="140"/>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2"/>
      <c r="BA104" s="142"/>
      <c r="BB104" s="142"/>
      <c r="BC104" s="142"/>
      <c r="BD104" s="142"/>
      <c r="BE104" s="113"/>
      <c r="BF104" s="113"/>
      <c r="BG104" s="113"/>
      <c r="BH104" s="113"/>
      <c r="BI104" s="113"/>
      <c r="BJ104" s="113"/>
      <c r="BK104" s="113"/>
      <c r="BL104" s="113"/>
      <c r="BM104" s="113"/>
      <c r="BN104" s="113"/>
      <c r="BO104" s="113"/>
      <c r="BP104" s="113"/>
      <c r="BQ104" s="563" t="s">
        <v>320</v>
      </c>
      <c r="BR104" s="563"/>
      <c r="BS104" s="563"/>
      <c r="BT104" s="563"/>
      <c r="BU104" s="563"/>
      <c r="BV104" s="563"/>
      <c r="BW104" s="563"/>
      <c r="BX104" s="563"/>
      <c r="BY104" s="563"/>
      <c r="BZ104" s="563"/>
      <c r="CA104" s="563"/>
      <c r="CB104" s="563"/>
      <c r="CC104" s="563"/>
      <c r="CD104" s="563"/>
      <c r="CE104" s="563"/>
      <c r="CF104" s="563"/>
      <c r="CG104" s="563"/>
      <c r="CH104" s="563"/>
      <c r="CI104" s="563"/>
      <c r="CJ104" s="563"/>
      <c r="CK104" s="563"/>
      <c r="CL104" s="563"/>
      <c r="CM104" s="563"/>
      <c r="CN104" s="563"/>
      <c r="CO104" s="563"/>
      <c r="CP104" s="563"/>
      <c r="CQ104" s="563"/>
      <c r="CR104" s="563"/>
      <c r="CS104" s="563"/>
      <c r="CT104" s="563"/>
      <c r="CU104" s="563"/>
      <c r="CV104" s="563"/>
      <c r="CW104" s="563"/>
      <c r="CX104" s="563"/>
      <c r="CY104" s="563"/>
      <c r="CZ104" s="563"/>
      <c r="DA104" s="563"/>
      <c r="DB104" s="563"/>
      <c r="DC104" s="563"/>
      <c r="DD104" s="563"/>
      <c r="DE104" s="563"/>
      <c r="DF104" s="563"/>
      <c r="DG104" s="563"/>
      <c r="DH104" s="563"/>
      <c r="DI104" s="563"/>
      <c r="DJ104" s="563"/>
      <c r="DK104" s="563"/>
      <c r="DL104" s="563"/>
      <c r="DM104" s="563"/>
      <c r="DN104" s="563"/>
      <c r="DO104" s="563"/>
      <c r="DP104" s="563"/>
      <c r="DQ104" s="563"/>
      <c r="DR104" s="563"/>
      <c r="DS104" s="563"/>
      <c r="DT104" s="563"/>
      <c r="DU104" s="563"/>
      <c r="DV104" s="563"/>
      <c r="DW104" s="563"/>
      <c r="DX104" s="563"/>
      <c r="DY104" s="563"/>
      <c r="DZ104" s="563"/>
      <c r="EA104" s="116"/>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11.25" customHeight="1">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c r="EA105" s="116"/>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11.25" customHeight="1">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1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s="116" customFormat="1" ht="26.25" customHeight="1">
      <c r="A107" s="144" t="s">
        <v>321</v>
      </c>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4" t="s">
        <v>322</v>
      </c>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c r="DH107" s="145"/>
      <c r="DI107" s="145"/>
      <c r="DJ107" s="145"/>
      <c r="DK107" s="145"/>
      <c r="DL107" s="145"/>
      <c r="DM107" s="145"/>
      <c r="DN107" s="145"/>
      <c r="DO107" s="145"/>
      <c r="DP107" s="145"/>
      <c r="DQ107" s="145"/>
      <c r="DR107" s="145"/>
      <c r="DS107" s="145"/>
      <c r="DT107" s="145"/>
      <c r="DU107" s="145"/>
      <c r="DV107" s="145"/>
      <c r="DW107" s="145"/>
      <c r="DX107" s="145"/>
      <c r="DY107" s="145"/>
      <c r="DZ107" s="145"/>
    </row>
    <row r="108" spans="1:1024" ht="26.25" customHeight="1">
      <c r="A108" s="564" t="s">
        <v>323</v>
      </c>
      <c r="B108" s="564"/>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564"/>
      <c r="AI108" s="564"/>
      <c r="AJ108" s="564"/>
      <c r="AK108" s="564"/>
      <c r="AL108" s="564"/>
      <c r="AM108" s="564"/>
      <c r="AN108" s="564"/>
      <c r="AO108" s="564"/>
      <c r="AP108" s="564"/>
      <c r="AQ108" s="564"/>
      <c r="AR108" s="564"/>
      <c r="AS108" s="564"/>
      <c r="AT108" s="564"/>
      <c r="AU108" s="564" t="s">
        <v>324</v>
      </c>
      <c r="AV108" s="564"/>
      <c r="AW108" s="564"/>
      <c r="AX108" s="564"/>
      <c r="AY108" s="564"/>
      <c r="AZ108" s="564"/>
      <c r="BA108" s="564"/>
      <c r="BB108" s="564"/>
      <c r="BC108" s="564"/>
      <c r="BD108" s="564"/>
      <c r="BE108" s="564"/>
      <c r="BF108" s="564"/>
      <c r="BG108" s="564"/>
      <c r="BH108" s="564"/>
      <c r="BI108" s="564"/>
      <c r="BJ108" s="564"/>
      <c r="BK108" s="564"/>
      <c r="BL108" s="564"/>
      <c r="BM108" s="564"/>
      <c r="BN108" s="564"/>
      <c r="BO108" s="564"/>
      <c r="BP108" s="564"/>
      <c r="BQ108" s="564"/>
      <c r="BR108" s="564"/>
      <c r="BS108" s="564"/>
      <c r="BT108" s="564"/>
      <c r="BU108" s="564"/>
      <c r="BV108" s="564"/>
      <c r="BW108" s="564"/>
      <c r="BX108" s="564"/>
      <c r="BY108" s="564"/>
      <c r="BZ108" s="564"/>
      <c r="CA108" s="564"/>
      <c r="CB108" s="564"/>
      <c r="CC108" s="564"/>
      <c r="CD108" s="564"/>
      <c r="CE108" s="564"/>
      <c r="CF108" s="564"/>
      <c r="CG108" s="564"/>
      <c r="CH108" s="564"/>
      <c r="CI108" s="564"/>
      <c r="CJ108" s="564"/>
      <c r="CK108" s="564"/>
      <c r="CL108" s="564"/>
      <c r="CM108" s="564"/>
      <c r="CN108" s="564"/>
      <c r="CO108" s="564"/>
      <c r="CP108" s="564"/>
      <c r="CQ108" s="564"/>
      <c r="CR108" s="564"/>
      <c r="CS108" s="564"/>
      <c r="CT108" s="564"/>
      <c r="CU108" s="564"/>
      <c r="CV108" s="564"/>
      <c r="CW108" s="564"/>
      <c r="CX108" s="564"/>
      <c r="CY108" s="564"/>
      <c r="CZ108" s="564"/>
      <c r="DA108" s="564"/>
      <c r="DB108" s="564"/>
      <c r="DC108" s="564"/>
      <c r="DD108" s="564"/>
      <c r="DE108" s="564"/>
      <c r="DF108" s="564"/>
      <c r="DG108" s="564"/>
      <c r="DH108" s="564"/>
      <c r="DI108" s="564"/>
      <c r="DJ108" s="564"/>
      <c r="DK108" s="564"/>
      <c r="DL108" s="564"/>
      <c r="DM108" s="564"/>
      <c r="DN108" s="564"/>
      <c r="DO108" s="564"/>
      <c r="DP108" s="564"/>
      <c r="DQ108" s="564"/>
      <c r="DR108" s="564"/>
      <c r="DS108" s="564"/>
      <c r="DT108" s="564"/>
      <c r="DU108" s="564"/>
      <c r="DV108" s="564"/>
      <c r="DW108" s="564"/>
      <c r="DX108" s="564"/>
      <c r="DY108" s="564"/>
      <c r="DZ108" s="564"/>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26.25" customHeight="1">
      <c r="A109" s="565" t="s">
        <v>7</v>
      </c>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6" t="s">
        <v>325</v>
      </c>
      <c r="AB109" s="566"/>
      <c r="AC109" s="566"/>
      <c r="AD109" s="566"/>
      <c r="AE109" s="566"/>
      <c r="AF109" s="566" t="s">
        <v>326</v>
      </c>
      <c r="AG109" s="566"/>
      <c r="AH109" s="566"/>
      <c r="AI109" s="566"/>
      <c r="AJ109" s="566"/>
      <c r="AK109" s="566" t="s">
        <v>327</v>
      </c>
      <c r="AL109" s="566"/>
      <c r="AM109" s="566"/>
      <c r="AN109" s="566"/>
      <c r="AO109" s="566"/>
      <c r="AP109" s="567" t="s">
        <v>328</v>
      </c>
      <c r="AQ109" s="567"/>
      <c r="AR109" s="567"/>
      <c r="AS109" s="567"/>
      <c r="AT109" s="567"/>
      <c r="AU109" s="565" t="s">
        <v>7</v>
      </c>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6" t="s">
        <v>325</v>
      </c>
      <c r="BR109" s="566"/>
      <c r="BS109" s="566"/>
      <c r="BT109" s="566"/>
      <c r="BU109" s="566"/>
      <c r="BV109" s="566" t="s">
        <v>326</v>
      </c>
      <c r="BW109" s="566"/>
      <c r="BX109" s="566"/>
      <c r="BY109" s="566"/>
      <c r="BZ109" s="566"/>
      <c r="CA109" s="566" t="s">
        <v>327</v>
      </c>
      <c r="CB109" s="566"/>
      <c r="CC109" s="566"/>
      <c r="CD109" s="566"/>
      <c r="CE109" s="566"/>
      <c r="CF109" s="566" t="s">
        <v>328</v>
      </c>
      <c r="CG109" s="566"/>
      <c r="CH109" s="566"/>
      <c r="CI109" s="566"/>
      <c r="CJ109" s="566"/>
      <c r="CK109" s="566" t="s">
        <v>210</v>
      </c>
      <c r="CL109" s="566"/>
      <c r="CM109" s="566"/>
      <c r="CN109" s="566"/>
      <c r="CO109" s="566"/>
      <c r="CP109" s="566"/>
      <c r="CQ109" s="566"/>
      <c r="CR109" s="566"/>
      <c r="CS109" s="566"/>
      <c r="CT109" s="566"/>
      <c r="CU109" s="566"/>
      <c r="CV109" s="566"/>
      <c r="CW109" s="566"/>
      <c r="CX109" s="566"/>
      <c r="CY109" s="566"/>
      <c r="CZ109" s="566"/>
      <c r="DA109" s="566"/>
      <c r="DB109" s="566"/>
      <c r="DC109" s="566"/>
      <c r="DD109" s="566"/>
      <c r="DE109" s="566"/>
      <c r="DF109" s="566"/>
      <c r="DG109" s="566" t="s">
        <v>325</v>
      </c>
      <c r="DH109" s="566"/>
      <c r="DI109" s="566"/>
      <c r="DJ109" s="566"/>
      <c r="DK109" s="566"/>
      <c r="DL109" s="566" t="s">
        <v>326</v>
      </c>
      <c r="DM109" s="566"/>
      <c r="DN109" s="566"/>
      <c r="DO109" s="566"/>
      <c r="DP109" s="566"/>
      <c r="DQ109" s="566" t="s">
        <v>327</v>
      </c>
      <c r="DR109" s="566"/>
      <c r="DS109" s="566"/>
      <c r="DT109" s="566"/>
      <c r="DU109" s="566"/>
      <c r="DV109" s="567" t="s">
        <v>328</v>
      </c>
      <c r="DW109" s="567"/>
      <c r="DX109" s="567"/>
      <c r="DY109" s="567"/>
      <c r="DZ109" s="567"/>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26.25" customHeight="1">
      <c r="A110" s="568" t="s">
        <v>211</v>
      </c>
      <c r="B110" s="568"/>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9">
        <v>2088198</v>
      </c>
      <c r="AB110" s="569"/>
      <c r="AC110" s="569"/>
      <c r="AD110" s="569"/>
      <c r="AE110" s="569"/>
      <c r="AF110" s="570">
        <v>2089101</v>
      </c>
      <c r="AG110" s="570"/>
      <c r="AH110" s="570"/>
      <c r="AI110" s="570"/>
      <c r="AJ110" s="570"/>
      <c r="AK110" s="570">
        <v>1924877</v>
      </c>
      <c r="AL110" s="570"/>
      <c r="AM110" s="570"/>
      <c r="AN110" s="570"/>
      <c r="AO110" s="570"/>
      <c r="AP110" s="571">
        <v>22.8</v>
      </c>
      <c r="AQ110" s="571"/>
      <c r="AR110" s="571"/>
      <c r="AS110" s="571"/>
      <c r="AT110" s="571"/>
      <c r="AU110" s="572" t="s">
        <v>329</v>
      </c>
      <c r="AV110" s="572"/>
      <c r="AW110" s="572"/>
      <c r="AX110" s="572"/>
      <c r="AY110" s="572"/>
      <c r="AZ110" s="573" t="s">
        <v>330</v>
      </c>
      <c r="BA110" s="573"/>
      <c r="BB110" s="573"/>
      <c r="BC110" s="573"/>
      <c r="BD110" s="573"/>
      <c r="BE110" s="573"/>
      <c r="BF110" s="573"/>
      <c r="BG110" s="573"/>
      <c r="BH110" s="573"/>
      <c r="BI110" s="573"/>
      <c r="BJ110" s="573"/>
      <c r="BK110" s="573"/>
      <c r="BL110" s="573"/>
      <c r="BM110" s="573"/>
      <c r="BN110" s="573"/>
      <c r="BO110" s="573"/>
      <c r="BP110" s="573"/>
      <c r="BQ110" s="569">
        <v>17524077</v>
      </c>
      <c r="BR110" s="569"/>
      <c r="BS110" s="569"/>
      <c r="BT110" s="569"/>
      <c r="BU110" s="569"/>
      <c r="BV110" s="570">
        <v>16797099</v>
      </c>
      <c r="BW110" s="570"/>
      <c r="BX110" s="570"/>
      <c r="BY110" s="570"/>
      <c r="BZ110" s="570"/>
      <c r="CA110" s="570">
        <v>16396083</v>
      </c>
      <c r="CB110" s="570"/>
      <c r="CC110" s="570"/>
      <c r="CD110" s="570"/>
      <c r="CE110" s="570"/>
      <c r="CF110" s="574">
        <v>194.1</v>
      </c>
      <c r="CG110" s="574"/>
      <c r="CH110" s="574"/>
      <c r="CI110" s="574"/>
      <c r="CJ110" s="574"/>
      <c r="CK110" s="575" t="s">
        <v>331</v>
      </c>
      <c r="CL110" s="575"/>
      <c r="CM110" s="576" t="s">
        <v>332</v>
      </c>
      <c r="CN110" s="576"/>
      <c r="CO110" s="576"/>
      <c r="CP110" s="576"/>
      <c r="CQ110" s="576"/>
      <c r="CR110" s="576"/>
      <c r="CS110" s="576"/>
      <c r="CT110" s="576"/>
      <c r="CU110" s="576"/>
      <c r="CV110" s="576"/>
      <c r="CW110" s="576"/>
      <c r="CX110" s="576"/>
      <c r="CY110" s="576"/>
      <c r="CZ110" s="576"/>
      <c r="DA110" s="576"/>
      <c r="DB110" s="576"/>
      <c r="DC110" s="576"/>
      <c r="DD110" s="576"/>
      <c r="DE110" s="576"/>
      <c r="DF110" s="576"/>
      <c r="DG110" s="569" t="s">
        <v>46</v>
      </c>
      <c r="DH110" s="569"/>
      <c r="DI110" s="569"/>
      <c r="DJ110" s="569"/>
      <c r="DK110" s="569"/>
      <c r="DL110" s="570" t="s">
        <v>46</v>
      </c>
      <c r="DM110" s="570"/>
      <c r="DN110" s="570"/>
      <c r="DO110" s="570"/>
      <c r="DP110" s="570"/>
      <c r="DQ110" s="570" t="s">
        <v>46</v>
      </c>
      <c r="DR110" s="570"/>
      <c r="DS110" s="570"/>
      <c r="DT110" s="570"/>
      <c r="DU110" s="570"/>
      <c r="DV110" s="571" t="s">
        <v>46</v>
      </c>
      <c r="DW110" s="571"/>
      <c r="DX110" s="571"/>
      <c r="DY110" s="571"/>
      <c r="DZ110" s="571"/>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26.25" customHeight="1">
      <c r="A111" s="577" t="s">
        <v>333</v>
      </c>
      <c r="B111" s="577"/>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8" t="s">
        <v>46</v>
      </c>
      <c r="AB111" s="578"/>
      <c r="AC111" s="578"/>
      <c r="AD111" s="578"/>
      <c r="AE111" s="578"/>
      <c r="AF111" s="579" t="s">
        <v>46</v>
      </c>
      <c r="AG111" s="579"/>
      <c r="AH111" s="579"/>
      <c r="AI111" s="579"/>
      <c r="AJ111" s="579"/>
      <c r="AK111" s="579" t="s">
        <v>46</v>
      </c>
      <c r="AL111" s="579"/>
      <c r="AM111" s="579"/>
      <c r="AN111" s="579"/>
      <c r="AO111" s="579"/>
      <c r="AP111" s="580" t="s">
        <v>46</v>
      </c>
      <c r="AQ111" s="580"/>
      <c r="AR111" s="580"/>
      <c r="AS111" s="580"/>
      <c r="AT111" s="580"/>
      <c r="AU111" s="572"/>
      <c r="AV111" s="572"/>
      <c r="AW111" s="572"/>
      <c r="AX111" s="572"/>
      <c r="AY111" s="572"/>
      <c r="AZ111" s="581" t="s">
        <v>334</v>
      </c>
      <c r="BA111" s="581"/>
      <c r="BB111" s="581"/>
      <c r="BC111" s="581"/>
      <c r="BD111" s="581"/>
      <c r="BE111" s="581"/>
      <c r="BF111" s="581"/>
      <c r="BG111" s="581"/>
      <c r="BH111" s="581"/>
      <c r="BI111" s="581"/>
      <c r="BJ111" s="581"/>
      <c r="BK111" s="581"/>
      <c r="BL111" s="581"/>
      <c r="BM111" s="581"/>
      <c r="BN111" s="581"/>
      <c r="BO111" s="581"/>
      <c r="BP111" s="581"/>
      <c r="BQ111" s="578">
        <v>195014</v>
      </c>
      <c r="BR111" s="578"/>
      <c r="BS111" s="578"/>
      <c r="BT111" s="578"/>
      <c r="BU111" s="578"/>
      <c r="BV111" s="579">
        <v>191830</v>
      </c>
      <c r="BW111" s="579"/>
      <c r="BX111" s="579"/>
      <c r="BY111" s="579"/>
      <c r="BZ111" s="579"/>
      <c r="CA111" s="579">
        <v>176340</v>
      </c>
      <c r="CB111" s="579"/>
      <c r="CC111" s="579"/>
      <c r="CD111" s="579"/>
      <c r="CE111" s="579"/>
      <c r="CF111" s="582">
        <v>2.1</v>
      </c>
      <c r="CG111" s="582"/>
      <c r="CH111" s="582"/>
      <c r="CI111" s="582"/>
      <c r="CJ111" s="582"/>
      <c r="CK111" s="575"/>
      <c r="CL111" s="575"/>
      <c r="CM111" s="581" t="s">
        <v>335</v>
      </c>
      <c r="CN111" s="581"/>
      <c r="CO111" s="581"/>
      <c r="CP111" s="581"/>
      <c r="CQ111" s="581"/>
      <c r="CR111" s="581"/>
      <c r="CS111" s="581"/>
      <c r="CT111" s="581"/>
      <c r="CU111" s="581"/>
      <c r="CV111" s="581"/>
      <c r="CW111" s="581"/>
      <c r="CX111" s="581"/>
      <c r="CY111" s="581"/>
      <c r="CZ111" s="581"/>
      <c r="DA111" s="581"/>
      <c r="DB111" s="581"/>
      <c r="DC111" s="581"/>
      <c r="DD111" s="581"/>
      <c r="DE111" s="581"/>
      <c r="DF111" s="581"/>
      <c r="DG111" s="578" t="s">
        <v>46</v>
      </c>
      <c r="DH111" s="578"/>
      <c r="DI111" s="578"/>
      <c r="DJ111" s="578"/>
      <c r="DK111" s="578"/>
      <c r="DL111" s="579" t="s">
        <v>46</v>
      </c>
      <c r="DM111" s="579"/>
      <c r="DN111" s="579"/>
      <c r="DO111" s="579"/>
      <c r="DP111" s="579"/>
      <c r="DQ111" s="579" t="s">
        <v>46</v>
      </c>
      <c r="DR111" s="579"/>
      <c r="DS111" s="579"/>
      <c r="DT111" s="579"/>
      <c r="DU111" s="579"/>
      <c r="DV111" s="580" t="s">
        <v>46</v>
      </c>
      <c r="DW111" s="580"/>
      <c r="DX111" s="580"/>
      <c r="DY111" s="580"/>
      <c r="DZ111" s="580"/>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26.25" customHeight="1">
      <c r="A112" s="583" t="s">
        <v>336</v>
      </c>
      <c r="B112" s="583"/>
      <c r="C112" s="584" t="s">
        <v>337</v>
      </c>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78" t="s">
        <v>46</v>
      </c>
      <c r="AB112" s="578"/>
      <c r="AC112" s="578"/>
      <c r="AD112" s="578"/>
      <c r="AE112" s="578"/>
      <c r="AF112" s="579" t="s">
        <v>46</v>
      </c>
      <c r="AG112" s="579"/>
      <c r="AH112" s="579"/>
      <c r="AI112" s="579"/>
      <c r="AJ112" s="579"/>
      <c r="AK112" s="579" t="s">
        <v>46</v>
      </c>
      <c r="AL112" s="579"/>
      <c r="AM112" s="579"/>
      <c r="AN112" s="579"/>
      <c r="AO112" s="579"/>
      <c r="AP112" s="580" t="s">
        <v>46</v>
      </c>
      <c r="AQ112" s="580"/>
      <c r="AR112" s="580"/>
      <c r="AS112" s="580"/>
      <c r="AT112" s="580"/>
      <c r="AU112" s="572"/>
      <c r="AV112" s="572"/>
      <c r="AW112" s="572"/>
      <c r="AX112" s="572"/>
      <c r="AY112" s="572"/>
      <c r="AZ112" s="581" t="s">
        <v>338</v>
      </c>
      <c r="BA112" s="581"/>
      <c r="BB112" s="581"/>
      <c r="BC112" s="581"/>
      <c r="BD112" s="581"/>
      <c r="BE112" s="581"/>
      <c r="BF112" s="581"/>
      <c r="BG112" s="581"/>
      <c r="BH112" s="581"/>
      <c r="BI112" s="581"/>
      <c r="BJ112" s="581"/>
      <c r="BK112" s="581"/>
      <c r="BL112" s="581"/>
      <c r="BM112" s="581"/>
      <c r="BN112" s="581"/>
      <c r="BO112" s="581"/>
      <c r="BP112" s="581"/>
      <c r="BQ112" s="578">
        <v>7013983</v>
      </c>
      <c r="BR112" s="578"/>
      <c r="BS112" s="578"/>
      <c r="BT112" s="578"/>
      <c r="BU112" s="578"/>
      <c r="BV112" s="579">
        <v>6435643</v>
      </c>
      <c r="BW112" s="579"/>
      <c r="BX112" s="579"/>
      <c r="BY112" s="579"/>
      <c r="BZ112" s="579"/>
      <c r="CA112" s="579">
        <v>6730954</v>
      </c>
      <c r="CB112" s="579"/>
      <c r="CC112" s="579"/>
      <c r="CD112" s="579"/>
      <c r="CE112" s="579"/>
      <c r="CF112" s="582">
        <v>79.7</v>
      </c>
      <c r="CG112" s="582"/>
      <c r="CH112" s="582"/>
      <c r="CI112" s="582"/>
      <c r="CJ112" s="582"/>
      <c r="CK112" s="575"/>
      <c r="CL112" s="575"/>
      <c r="CM112" s="581" t="s">
        <v>339</v>
      </c>
      <c r="CN112" s="581"/>
      <c r="CO112" s="581"/>
      <c r="CP112" s="581"/>
      <c r="CQ112" s="581"/>
      <c r="CR112" s="581"/>
      <c r="CS112" s="581"/>
      <c r="CT112" s="581"/>
      <c r="CU112" s="581"/>
      <c r="CV112" s="581"/>
      <c r="CW112" s="581"/>
      <c r="CX112" s="581"/>
      <c r="CY112" s="581"/>
      <c r="CZ112" s="581"/>
      <c r="DA112" s="581"/>
      <c r="DB112" s="581"/>
      <c r="DC112" s="581"/>
      <c r="DD112" s="581"/>
      <c r="DE112" s="581"/>
      <c r="DF112" s="581"/>
      <c r="DG112" s="578" t="s">
        <v>46</v>
      </c>
      <c r="DH112" s="578"/>
      <c r="DI112" s="578"/>
      <c r="DJ112" s="578"/>
      <c r="DK112" s="578"/>
      <c r="DL112" s="579" t="s">
        <v>46</v>
      </c>
      <c r="DM112" s="579"/>
      <c r="DN112" s="579"/>
      <c r="DO112" s="579"/>
      <c r="DP112" s="579"/>
      <c r="DQ112" s="579" t="s">
        <v>46</v>
      </c>
      <c r="DR112" s="579"/>
      <c r="DS112" s="579"/>
      <c r="DT112" s="579"/>
      <c r="DU112" s="579"/>
      <c r="DV112" s="580" t="s">
        <v>46</v>
      </c>
      <c r="DW112" s="580"/>
      <c r="DX112" s="580"/>
      <c r="DY112" s="580"/>
      <c r="DZ112" s="580"/>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26.25" customHeight="1">
      <c r="A113" s="583"/>
      <c r="B113" s="583"/>
      <c r="C113" s="585" t="s">
        <v>340</v>
      </c>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78">
        <v>515047</v>
      </c>
      <c r="AB113" s="578"/>
      <c r="AC113" s="578"/>
      <c r="AD113" s="578"/>
      <c r="AE113" s="578"/>
      <c r="AF113" s="579">
        <v>538938</v>
      </c>
      <c r="AG113" s="579"/>
      <c r="AH113" s="579"/>
      <c r="AI113" s="579"/>
      <c r="AJ113" s="579"/>
      <c r="AK113" s="579">
        <v>543351</v>
      </c>
      <c r="AL113" s="579"/>
      <c r="AM113" s="579"/>
      <c r="AN113" s="579"/>
      <c r="AO113" s="579"/>
      <c r="AP113" s="580">
        <v>6.4</v>
      </c>
      <c r="AQ113" s="580"/>
      <c r="AR113" s="580"/>
      <c r="AS113" s="580"/>
      <c r="AT113" s="580"/>
      <c r="AU113" s="572"/>
      <c r="AV113" s="572"/>
      <c r="AW113" s="572"/>
      <c r="AX113" s="572"/>
      <c r="AY113" s="572"/>
      <c r="AZ113" s="581" t="s">
        <v>341</v>
      </c>
      <c r="BA113" s="581"/>
      <c r="BB113" s="581"/>
      <c r="BC113" s="581"/>
      <c r="BD113" s="581"/>
      <c r="BE113" s="581"/>
      <c r="BF113" s="581"/>
      <c r="BG113" s="581"/>
      <c r="BH113" s="581"/>
      <c r="BI113" s="581"/>
      <c r="BJ113" s="581"/>
      <c r="BK113" s="581"/>
      <c r="BL113" s="581"/>
      <c r="BM113" s="581"/>
      <c r="BN113" s="581"/>
      <c r="BO113" s="581"/>
      <c r="BP113" s="581"/>
      <c r="BQ113" s="578">
        <v>1042723</v>
      </c>
      <c r="BR113" s="578"/>
      <c r="BS113" s="578"/>
      <c r="BT113" s="578"/>
      <c r="BU113" s="578"/>
      <c r="BV113" s="579">
        <v>1511111</v>
      </c>
      <c r="BW113" s="579"/>
      <c r="BX113" s="579"/>
      <c r="BY113" s="579"/>
      <c r="BZ113" s="579"/>
      <c r="CA113" s="579">
        <v>1786743</v>
      </c>
      <c r="CB113" s="579"/>
      <c r="CC113" s="579"/>
      <c r="CD113" s="579"/>
      <c r="CE113" s="579"/>
      <c r="CF113" s="582">
        <v>21.2</v>
      </c>
      <c r="CG113" s="582"/>
      <c r="CH113" s="582"/>
      <c r="CI113" s="582"/>
      <c r="CJ113" s="582"/>
      <c r="CK113" s="575"/>
      <c r="CL113" s="575"/>
      <c r="CM113" s="581" t="s">
        <v>342</v>
      </c>
      <c r="CN113" s="581"/>
      <c r="CO113" s="581"/>
      <c r="CP113" s="581"/>
      <c r="CQ113" s="581"/>
      <c r="CR113" s="581"/>
      <c r="CS113" s="581"/>
      <c r="CT113" s="581"/>
      <c r="CU113" s="581"/>
      <c r="CV113" s="581"/>
      <c r="CW113" s="581"/>
      <c r="CX113" s="581"/>
      <c r="CY113" s="581"/>
      <c r="CZ113" s="581"/>
      <c r="DA113" s="581"/>
      <c r="DB113" s="581"/>
      <c r="DC113" s="581"/>
      <c r="DD113" s="581"/>
      <c r="DE113" s="581"/>
      <c r="DF113" s="581"/>
      <c r="DG113" s="578" t="s">
        <v>46</v>
      </c>
      <c r="DH113" s="578"/>
      <c r="DI113" s="578"/>
      <c r="DJ113" s="578"/>
      <c r="DK113" s="578"/>
      <c r="DL113" s="579" t="s">
        <v>46</v>
      </c>
      <c r="DM113" s="579"/>
      <c r="DN113" s="579"/>
      <c r="DO113" s="579"/>
      <c r="DP113" s="579"/>
      <c r="DQ113" s="579" t="s">
        <v>46</v>
      </c>
      <c r="DR113" s="579"/>
      <c r="DS113" s="579"/>
      <c r="DT113" s="579"/>
      <c r="DU113" s="579"/>
      <c r="DV113" s="580" t="s">
        <v>46</v>
      </c>
      <c r="DW113" s="580"/>
      <c r="DX113" s="580"/>
      <c r="DY113" s="580"/>
      <c r="DZ113" s="580"/>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26.25" customHeight="1">
      <c r="A114" s="583"/>
      <c r="B114" s="583"/>
      <c r="C114" s="585" t="s">
        <v>343</v>
      </c>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78">
        <v>268046</v>
      </c>
      <c r="AB114" s="578"/>
      <c r="AC114" s="578"/>
      <c r="AD114" s="578"/>
      <c r="AE114" s="578"/>
      <c r="AF114" s="579">
        <v>110723</v>
      </c>
      <c r="AG114" s="579"/>
      <c r="AH114" s="579"/>
      <c r="AI114" s="579"/>
      <c r="AJ114" s="579"/>
      <c r="AK114" s="579">
        <v>66941</v>
      </c>
      <c r="AL114" s="579"/>
      <c r="AM114" s="579"/>
      <c r="AN114" s="579"/>
      <c r="AO114" s="579"/>
      <c r="AP114" s="580">
        <v>0.8</v>
      </c>
      <c r="AQ114" s="580"/>
      <c r="AR114" s="580"/>
      <c r="AS114" s="580"/>
      <c r="AT114" s="580"/>
      <c r="AU114" s="572"/>
      <c r="AV114" s="572"/>
      <c r="AW114" s="572"/>
      <c r="AX114" s="572"/>
      <c r="AY114" s="572"/>
      <c r="AZ114" s="581" t="s">
        <v>344</v>
      </c>
      <c r="BA114" s="581"/>
      <c r="BB114" s="581"/>
      <c r="BC114" s="581"/>
      <c r="BD114" s="581"/>
      <c r="BE114" s="581"/>
      <c r="BF114" s="581"/>
      <c r="BG114" s="581"/>
      <c r="BH114" s="581"/>
      <c r="BI114" s="581"/>
      <c r="BJ114" s="581"/>
      <c r="BK114" s="581"/>
      <c r="BL114" s="581"/>
      <c r="BM114" s="581"/>
      <c r="BN114" s="581"/>
      <c r="BO114" s="581"/>
      <c r="BP114" s="581"/>
      <c r="BQ114" s="578">
        <v>1649958</v>
      </c>
      <c r="BR114" s="578"/>
      <c r="BS114" s="578"/>
      <c r="BT114" s="578"/>
      <c r="BU114" s="578"/>
      <c r="BV114" s="579">
        <v>1461784</v>
      </c>
      <c r="BW114" s="579"/>
      <c r="BX114" s="579"/>
      <c r="BY114" s="579"/>
      <c r="BZ114" s="579"/>
      <c r="CA114" s="579">
        <v>1614116</v>
      </c>
      <c r="CB114" s="579"/>
      <c r="CC114" s="579"/>
      <c r="CD114" s="579"/>
      <c r="CE114" s="579"/>
      <c r="CF114" s="582">
        <v>19.100000000000001</v>
      </c>
      <c r="CG114" s="582"/>
      <c r="CH114" s="582"/>
      <c r="CI114" s="582"/>
      <c r="CJ114" s="582"/>
      <c r="CK114" s="575"/>
      <c r="CL114" s="575"/>
      <c r="CM114" s="581" t="s">
        <v>345</v>
      </c>
      <c r="CN114" s="581"/>
      <c r="CO114" s="581"/>
      <c r="CP114" s="581"/>
      <c r="CQ114" s="581"/>
      <c r="CR114" s="581"/>
      <c r="CS114" s="581"/>
      <c r="CT114" s="581"/>
      <c r="CU114" s="581"/>
      <c r="CV114" s="581"/>
      <c r="CW114" s="581"/>
      <c r="CX114" s="581"/>
      <c r="CY114" s="581"/>
      <c r="CZ114" s="581"/>
      <c r="DA114" s="581"/>
      <c r="DB114" s="581"/>
      <c r="DC114" s="581"/>
      <c r="DD114" s="581"/>
      <c r="DE114" s="581"/>
      <c r="DF114" s="581"/>
      <c r="DG114" s="578" t="s">
        <v>46</v>
      </c>
      <c r="DH114" s="578"/>
      <c r="DI114" s="578"/>
      <c r="DJ114" s="578"/>
      <c r="DK114" s="578"/>
      <c r="DL114" s="579" t="s">
        <v>46</v>
      </c>
      <c r="DM114" s="579"/>
      <c r="DN114" s="579"/>
      <c r="DO114" s="579"/>
      <c r="DP114" s="579"/>
      <c r="DQ114" s="579" t="s">
        <v>46</v>
      </c>
      <c r="DR114" s="579"/>
      <c r="DS114" s="579"/>
      <c r="DT114" s="579"/>
      <c r="DU114" s="579"/>
      <c r="DV114" s="580" t="s">
        <v>46</v>
      </c>
      <c r="DW114" s="580"/>
      <c r="DX114" s="580"/>
      <c r="DY114" s="580"/>
      <c r="DZ114" s="580"/>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26.25" customHeight="1">
      <c r="A115" s="583"/>
      <c r="B115" s="583"/>
      <c r="C115" s="584" t="s">
        <v>346</v>
      </c>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78">
        <v>56075</v>
      </c>
      <c r="AB115" s="578"/>
      <c r="AC115" s="578"/>
      <c r="AD115" s="578"/>
      <c r="AE115" s="578"/>
      <c r="AF115" s="579">
        <v>37106</v>
      </c>
      <c r="AG115" s="579"/>
      <c r="AH115" s="579"/>
      <c r="AI115" s="579"/>
      <c r="AJ115" s="579"/>
      <c r="AK115" s="579">
        <v>25328</v>
      </c>
      <c r="AL115" s="579"/>
      <c r="AM115" s="579"/>
      <c r="AN115" s="579"/>
      <c r="AO115" s="579"/>
      <c r="AP115" s="580">
        <v>0.3</v>
      </c>
      <c r="AQ115" s="580"/>
      <c r="AR115" s="580"/>
      <c r="AS115" s="580"/>
      <c r="AT115" s="580"/>
      <c r="AU115" s="572"/>
      <c r="AV115" s="572"/>
      <c r="AW115" s="572"/>
      <c r="AX115" s="572"/>
      <c r="AY115" s="572"/>
      <c r="AZ115" s="581" t="s">
        <v>347</v>
      </c>
      <c r="BA115" s="581"/>
      <c r="BB115" s="581"/>
      <c r="BC115" s="581"/>
      <c r="BD115" s="581"/>
      <c r="BE115" s="581"/>
      <c r="BF115" s="581"/>
      <c r="BG115" s="581"/>
      <c r="BH115" s="581"/>
      <c r="BI115" s="581"/>
      <c r="BJ115" s="581"/>
      <c r="BK115" s="581"/>
      <c r="BL115" s="581"/>
      <c r="BM115" s="581"/>
      <c r="BN115" s="581"/>
      <c r="BO115" s="581"/>
      <c r="BP115" s="581"/>
      <c r="BQ115" s="578" t="s">
        <v>46</v>
      </c>
      <c r="BR115" s="578"/>
      <c r="BS115" s="578"/>
      <c r="BT115" s="578"/>
      <c r="BU115" s="578"/>
      <c r="BV115" s="579" t="s">
        <v>46</v>
      </c>
      <c r="BW115" s="579"/>
      <c r="BX115" s="579"/>
      <c r="BY115" s="579"/>
      <c r="BZ115" s="579"/>
      <c r="CA115" s="579" t="s">
        <v>46</v>
      </c>
      <c r="CB115" s="579"/>
      <c r="CC115" s="579"/>
      <c r="CD115" s="579"/>
      <c r="CE115" s="579"/>
      <c r="CF115" s="582" t="s">
        <v>46</v>
      </c>
      <c r="CG115" s="582"/>
      <c r="CH115" s="582"/>
      <c r="CI115" s="582"/>
      <c r="CJ115" s="582"/>
      <c r="CK115" s="575"/>
      <c r="CL115" s="575"/>
      <c r="CM115" s="581" t="s">
        <v>348</v>
      </c>
      <c r="CN115" s="581"/>
      <c r="CO115" s="581"/>
      <c r="CP115" s="581"/>
      <c r="CQ115" s="581"/>
      <c r="CR115" s="581"/>
      <c r="CS115" s="581"/>
      <c r="CT115" s="581"/>
      <c r="CU115" s="581"/>
      <c r="CV115" s="581"/>
      <c r="CW115" s="581"/>
      <c r="CX115" s="581"/>
      <c r="CY115" s="581"/>
      <c r="CZ115" s="581"/>
      <c r="DA115" s="581"/>
      <c r="DB115" s="581"/>
      <c r="DC115" s="581"/>
      <c r="DD115" s="581"/>
      <c r="DE115" s="581"/>
      <c r="DF115" s="581"/>
      <c r="DG115" s="578" t="s">
        <v>46</v>
      </c>
      <c r="DH115" s="578"/>
      <c r="DI115" s="578"/>
      <c r="DJ115" s="578"/>
      <c r="DK115" s="578"/>
      <c r="DL115" s="579" t="s">
        <v>46</v>
      </c>
      <c r="DM115" s="579"/>
      <c r="DN115" s="579"/>
      <c r="DO115" s="579"/>
      <c r="DP115" s="579"/>
      <c r="DQ115" s="579" t="s">
        <v>46</v>
      </c>
      <c r="DR115" s="579"/>
      <c r="DS115" s="579"/>
      <c r="DT115" s="579"/>
      <c r="DU115" s="579"/>
      <c r="DV115" s="580" t="s">
        <v>46</v>
      </c>
      <c r="DW115" s="580"/>
      <c r="DX115" s="580"/>
      <c r="DY115" s="580"/>
      <c r="DZ115" s="580"/>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ht="26.25" customHeight="1">
      <c r="A116" s="583"/>
      <c r="B116" s="583"/>
      <c r="C116" s="586" t="s">
        <v>349</v>
      </c>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78">
        <v>81</v>
      </c>
      <c r="AB116" s="578"/>
      <c r="AC116" s="578"/>
      <c r="AD116" s="578"/>
      <c r="AE116" s="578"/>
      <c r="AF116" s="579">
        <v>38</v>
      </c>
      <c r="AG116" s="579"/>
      <c r="AH116" s="579"/>
      <c r="AI116" s="579"/>
      <c r="AJ116" s="579"/>
      <c r="AK116" s="579">
        <v>19</v>
      </c>
      <c r="AL116" s="579"/>
      <c r="AM116" s="579"/>
      <c r="AN116" s="579"/>
      <c r="AO116" s="579"/>
      <c r="AP116" s="580">
        <v>0</v>
      </c>
      <c r="AQ116" s="580"/>
      <c r="AR116" s="580"/>
      <c r="AS116" s="580"/>
      <c r="AT116" s="580"/>
      <c r="AU116" s="572"/>
      <c r="AV116" s="572"/>
      <c r="AW116" s="572"/>
      <c r="AX116" s="572"/>
      <c r="AY116" s="572"/>
      <c r="AZ116" s="587" t="s">
        <v>350</v>
      </c>
      <c r="BA116" s="587"/>
      <c r="BB116" s="587"/>
      <c r="BC116" s="587"/>
      <c r="BD116" s="587"/>
      <c r="BE116" s="587"/>
      <c r="BF116" s="587"/>
      <c r="BG116" s="587"/>
      <c r="BH116" s="587"/>
      <c r="BI116" s="587"/>
      <c r="BJ116" s="587"/>
      <c r="BK116" s="587"/>
      <c r="BL116" s="587"/>
      <c r="BM116" s="587"/>
      <c r="BN116" s="587"/>
      <c r="BO116" s="587"/>
      <c r="BP116" s="587"/>
      <c r="BQ116" s="578" t="s">
        <v>46</v>
      </c>
      <c r="BR116" s="578"/>
      <c r="BS116" s="578"/>
      <c r="BT116" s="578"/>
      <c r="BU116" s="578"/>
      <c r="BV116" s="579" t="s">
        <v>46</v>
      </c>
      <c r="BW116" s="579"/>
      <c r="BX116" s="579"/>
      <c r="BY116" s="579"/>
      <c r="BZ116" s="579"/>
      <c r="CA116" s="579" t="s">
        <v>46</v>
      </c>
      <c r="CB116" s="579"/>
      <c r="CC116" s="579"/>
      <c r="CD116" s="579"/>
      <c r="CE116" s="579"/>
      <c r="CF116" s="582" t="s">
        <v>46</v>
      </c>
      <c r="CG116" s="582"/>
      <c r="CH116" s="582"/>
      <c r="CI116" s="582"/>
      <c r="CJ116" s="582"/>
      <c r="CK116" s="575"/>
      <c r="CL116" s="575"/>
      <c r="CM116" s="581" t="s">
        <v>351</v>
      </c>
      <c r="CN116" s="581"/>
      <c r="CO116" s="581"/>
      <c r="CP116" s="581"/>
      <c r="CQ116" s="581"/>
      <c r="CR116" s="581"/>
      <c r="CS116" s="581"/>
      <c r="CT116" s="581"/>
      <c r="CU116" s="581"/>
      <c r="CV116" s="581"/>
      <c r="CW116" s="581"/>
      <c r="CX116" s="581"/>
      <c r="CY116" s="581"/>
      <c r="CZ116" s="581"/>
      <c r="DA116" s="581"/>
      <c r="DB116" s="581"/>
      <c r="DC116" s="581"/>
      <c r="DD116" s="581"/>
      <c r="DE116" s="581"/>
      <c r="DF116" s="581"/>
      <c r="DG116" s="578">
        <v>195014</v>
      </c>
      <c r="DH116" s="578"/>
      <c r="DI116" s="578"/>
      <c r="DJ116" s="578"/>
      <c r="DK116" s="578"/>
      <c r="DL116" s="579">
        <v>191830</v>
      </c>
      <c r="DM116" s="579"/>
      <c r="DN116" s="579"/>
      <c r="DO116" s="579"/>
      <c r="DP116" s="579"/>
      <c r="DQ116" s="579">
        <v>176340</v>
      </c>
      <c r="DR116" s="579"/>
      <c r="DS116" s="579"/>
      <c r="DT116" s="579"/>
      <c r="DU116" s="579"/>
      <c r="DV116" s="580">
        <v>2.1</v>
      </c>
      <c r="DW116" s="580"/>
      <c r="DX116" s="580"/>
      <c r="DY116" s="580"/>
      <c r="DZ116" s="580"/>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ht="26.25" customHeight="1">
      <c r="A117" s="588" t="s">
        <v>101</v>
      </c>
      <c r="B117" s="588"/>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9" t="s">
        <v>352</v>
      </c>
      <c r="Z117" s="589"/>
      <c r="AA117" s="590">
        <v>2927447</v>
      </c>
      <c r="AB117" s="590"/>
      <c r="AC117" s="590"/>
      <c r="AD117" s="590"/>
      <c r="AE117" s="590"/>
      <c r="AF117" s="591">
        <v>2775906</v>
      </c>
      <c r="AG117" s="591"/>
      <c r="AH117" s="591"/>
      <c r="AI117" s="591"/>
      <c r="AJ117" s="591"/>
      <c r="AK117" s="591">
        <v>2560516</v>
      </c>
      <c r="AL117" s="591"/>
      <c r="AM117" s="591"/>
      <c r="AN117" s="591"/>
      <c r="AO117" s="591"/>
      <c r="AP117" s="592"/>
      <c r="AQ117" s="592"/>
      <c r="AR117" s="592"/>
      <c r="AS117" s="592"/>
      <c r="AT117" s="592"/>
      <c r="AU117" s="572"/>
      <c r="AV117" s="572"/>
      <c r="AW117" s="572"/>
      <c r="AX117" s="572"/>
      <c r="AY117" s="572"/>
      <c r="AZ117" s="587" t="s">
        <v>353</v>
      </c>
      <c r="BA117" s="587"/>
      <c r="BB117" s="587"/>
      <c r="BC117" s="587"/>
      <c r="BD117" s="587"/>
      <c r="BE117" s="587"/>
      <c r="BF117" s="587"/>
      <c r="BG117" s="587"/>
      <c r="BH117" s="587"/>
      <c r="BI117" s="587"/>
      <c r="BJ117" s="587"/>
      <c r="BK117" s="587"/>
      <c r="BL117" s="587"/>
      <c r="BM117" s="587"/>
      <c r="BN117" s="587"/>
      <c r="BO117" s="587"/>
      <c r="BP117" s="587"/>
      <c r="BQ117" s="578" t="s">
        <v>46</v>
      </c>
      <c r="BR117" s="578"/>
      <c r="BS117" s="578"/>
      <c r="BT117" s="578"/>
      <c r="BU117" s="578"/>
      <c r="BV117" s="579" t="s">
        <v>46</v>
      </c>
      <c r="BW117" s="579"/>
      <c r="BX117" s="579"/>
      <c r="BY117" s="579"/>
      <c r="BZ117" s="579"/>
      <c r="CA117" s="579" t="s">
        <v>46</v>
      </c>
      <c r="CB117" s="579"/>
      <c r="CC117" s="579"/>
      <c r="CD117" s="579"/>
      <c r="CE117" s="579"/>
      <c r="CF117" s="582" t="s">
        <v>46</v>
      </c>
      <c r="CG117" s="582"/>
      <c r="CH117" s="582"/>
      <c r="CI117" s="582"/>
      <c r="CJ117" s="582"/>
      <c r="CK117" s="575"/>
      <c r="CL117" s="575"/>
      <c r="CM117" s="581" t="s">
        <v>354</v>
      </c>
      <c r="CN117" s="581"/>
      <c r="CO117" s="581"/>
      <c r="CP117" s="581"/>
      <c r="CQ117" s="581"/>
      <c r="CR117" s="581"/>
      <c r="CS117" s="581"/>
      <c r="CT117" s="581"/>
      <c r="CU117" s="581"/>
      <c r="CV117" s="581"/>
      <c r="CW117" s="581"/>
      <c r="CX117" s="581"/>
      <c r="CY117" s="581"/>
      <c r="CZ117" s="581"/>
      <c r="DA117" s="581"/>
      <c r="DB117" s="581"/>
      <c r="DC117" s="581"/>
      <c r="DD117" s="581"/>
      <c r="DE117" s="581"/>
      <c r="DF117" s="581"/>
      <c r="DG117" s="578" t="s">
        <v>46</v>
      </c>
      <c r="DH117" s="578"/>
      <c r="DI117" s="578"/>
      <c r="DJ117" s="578"/>
      <c r="DK117" s="578"/>
      <c r="DL117" s="579" t="s">
        <v>46</v>
      </c>
      <c r="DM117" s="579"/>
      <c r="DN117" s="579"/>
      <c r="DO117" s="579"/>
      <c r="DP117" s="579"/>
      <c r="DQ117" s="579" t="s">
        <v>46</v>
      </c>
      <c r="DR117" s="579"/>
      <c r="DS117" s="579"/>
      <c r="DT117" s="579"/>
      <c r="DU117" s="579"/>
      <c r="DV117" s="580" t="s">
        <v>46</v>
      </c>
      <c r="DW117" s="580"/>
      <c r="DX117" s="580"/>
      <c r="DY117" s="580"/>
      <c r="DZ117" s="580"/>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26.25" customHeight="1">
      <c r="A118" s="565" t="s">
        <v>210</v>
      </c>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6" t="s">
        <v>325</v>
      </c>
      <c r="AB118" s="566"/>
      <c r="AC118" s="566"/>
      <c r="AD118" s="566"/>
      <c r="AE118" s="566"/>
      <c r="AF118" s="566" t="s">
        <v>326</v>
      </c>
      <c r="AG118" s="566"/>
      <c r="AH118" s="566"/>
      <c r="AI118" s="566"/>
      <c r="AJ118" s="566"/>
      <c r="AK118" s="566" t="s">
        <v>327</v>
      </c>
      <c r="AL118" s="566"/>
      <c r="AM118" s="566"/>
      <c r="AN118" s="566"/>
      <c r="AO118" s="566"/>
      <c r="AP118" s="567" t="s">
        <v>328</v>
      </c>
      <c r="AQ118" s="567"/>
      <c r="AR118" s="567"/>
      <c r="AS118" s="567"/>
      <c r="AT118" s="567"/>
      <c r="AU118" s="572"/>
      <c r="AV118" s="572"/>
      <c r="AW118" s="572"/>
      <c r="AX118" s="572"/>
      <c r="AY118" s="572"/>
      <c r="AZ118" s="593" t="s">
        <v>355</v>
      </c>
      <c r="BA118" s="593"/>
      <c r="BB118" s="593"/>
      <c r="BC118" s="593"/>
      <c r="BD118" s="593"/>
      <c r="BE118" s="593"/>
      <c r="BF118" s="593"/>
      <c r="BG118" s="593"/>
      <c r="BH118" s="593"/>
      <c r="BI118" s="593"/>
      <c r="BJ118" s="593"/>
      <c r="BK118" s="593"/>
      <c r="BL118" s="593"/>
      <c r="BM118" s="593"/>
      <c r="BN118" s="593"/>
      <c r="BO118" s="593"/>
      <c r="BP118" s="593"/>
      <c r="BQ118" s="594" t="s">
        <v>46</v>
      </c>
      <c r="BR118" s="594"/>
      <c r="BS118" s="594"/>
      <c r="BT118" s="594"/>
      <c r="BU118" s="594"/>
      <c r="BV118" s="595" t="s">
        <v>46</v>
      </c>
      <c r="BW118" s="595"/>
      <c r="BX118" s="595"/>
      <c r="BY118" s="595"/>
      <c r="BZ118" s="595"/>
      <c r="CA118" s="595" t="s">
        <v>46</v>
      </c>
      <c r="CB118" s="595"/>
      <c r="CC118" s="595"/>
      <c r="CD118" s="595"/>
      <c r="CE118" s="595"/>
      <c r="CF118" s="582" t="s">
        <v>46</v>
      </c>
      <c r="CG118" s="582"/>
      <c r="CH118" s="582"/>
      <c r="CI118" s="582"/>
      <c r="CJ118" s="582"/>
      <c r="CK118" s="575"/>
      <c r="CL118" s="575"/>
      <c r="CM118" s="581" t="s">
        <v>356</v>
      </c>
      <c r="CN118" s="581"/>
      <c r="CO118" s="581"/>
      <c r="CP118" s="581"/>
      <c r="CQ118" s="581"/>
      <c r="CR118" s="581"/>
      <c r="CS118" s="581"/>
      <c r="CT118" s="581"/>
      <c r="CU118" s="581"/>
      <c r="CV118" s="581"/>
      <c r="CW118" s="581"/>
      <c r="CX118" s="581"/>
      <c r="CY118" s="581"/>
      <c r="CZ118" s="581"/>
      <c r="DA118" s="581"/>
      <c r="DB118" s="581"/>
      <c r="DC118" s="581"/>
      <c r="DD118" s="581"/>
      <c r="DE118" s="581"/>
      <c r="DF118" s="581"/>
      <c r="DG118" s="578" t="s">
        <v>46</v>
      </c>
      <c r="DH118" s="578"/>
      <c r="DI118" s="578"/>
      <c r="DJ118" s="578"/>
      <c r="DK118" s="578"/>
      <c r="DL118" s="579" t="s">
        <v>46</v>
      </c>
      <c r="DM118" s="579"/>
      <c r="DN118" s="579"/>
      <c r="DO118" s="579"/>
      <c r="DP118" s="579"/>
      <c r="DQ118" s="579" t="s">
        <v>46</v>
      </c>
      <c r="DR118" s="579"/>
      <c r="DS118" s="579"/>
      <c r="DT118" s="579"/>
      <c r="DU118" s="579"/>
      <c r="DV118" s="580" t="s">
        <v>46</v>
      </c>
      <c r="DW118" s="580"/>
      <c r="DX118" s="580"/>
      <c r="DY118" s="580"/>
      <c r="DZ118" s="580"/>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26.25" customHeight="1">
      <c r="A119" s="596" t="s">
        <v>331</v>
      </c>
      <c r="B119" s="596"/>
      <c r="C119" s="576" t="s">
        <v>332</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69" t="s">
        <v>46</v>
      </c>
      <c r="AB119" s="569"/>
      <c r="AC119" s="569"/>
      <c r="AD119" s="569"/>
      <c r="AE119" s="569"/>
      <c r="AF119" s="570" t="s">
        <v>46</v>
      </c>
      <c r="AG119" s="570"/>
      <c r="AH119" s="570"/>
      <c r="AI119" s="570"/>
      <c r="AJ119" s="570"/>
      <c r="AK119" s="570" t="s">
        <v>46</v>
      </c>
      <c r="AL119" s="570"/>
      <c r="AM119" s="570"/>
      <c r="AN119" s="570"/>
      <c r="AO119" s="570"/>
      <c r="AP119" s="571" t="s">
        <v>46</v>
      </c>
      <c r="AQ119" s="571"/>
      <c r="AR119" s="571"/>
      <c r="AS119" s="571"/>
      <c r="AT119" s="571"/>
      <c r="AU119" s="572"/>
      <c r="AV119" s="572"/>
      <c r="AW119" s="572"/>
      <c r="AX119" s="572"/>
      <c r="AY119" s="572"/>
      <c r="AZ119" s="146" t="s">
        <v>101</v>
      </c>
      <c r="BA119" s="146"/>
      <c r="BB119" s="146"/>
      <c r="BC119" s="146"/>
      <c r="BD119" s="146"/>
      <c r="BE119" s="146"/>
      <c r="BF119" s="146"/>
      <c r="BG119" s="146"/>
      <c r="BH119" s="146"/>
      <c r="BI119" s="146"/>
      <c r="BJ119" s="146"/>
      <c r="BK119" s="146"/>
      <c r="BL119" s="146"/>
      <c r="BM119" s="146"/>
      <c r="BN119" s="146"/>
      <c r="BO119" s="589" t="s">
        <v>357</v>
      </c>
      <c r="BP119" s="589"/>
      <c r="BQ119" s="594">
        <v>27425755</v>
      </c>
      <c r="BR119" s="594"/>
      <c r="BS119" s="594"/>
      <c r="BT119" s="594"/>
      <c r="BU119" s="594"/>
      <c r="BV119" s="595">
        <v>26397467</v>
      </c>
      <c r="BW119" s="595"/>
      <c r="BX119" s="595"/>
      <c r="BY119" s="595"/>
      <c r="BZ119" s="595"/>
      <c r="CA119" s="595">
        <v>26704236</v>
      </c>
      <c r="CB119" s="595"/>
      <c r="CC119" s="595"/>
      <c r="CD119" s="595"/>
      <c r="CE119" s="595"/>
      <c r="CF119" s="597"/>
      <c r="CG119" s="597"/>
      <c r="CH119" s="597"/>
      <c r="CI119" s="597"/>
      <c r="CJ119" s="597"/>
      <c r="CK119" s="575"/>
      <c r="CL119" s="575"/>
      <c r="CM119" s="593" t="s">
        <v>358</v>
      </c>
      <c r="CN119" s="593"/>
      <c r="CO119" s="593"/>
      <c r="CP119" s="593"/>
      <c r="CQ119" s="593"/>
      <c r="CR119" s="593"/>
      <c r="CS119" s="593"/>
      <c r="CT119" s="593"/>
      <c r="CU119" s="593"/>
      <c r="CV119" s="593"/>
      <c r="CW119" s="593"/>
      <c r="CX119" s="593"/>
      <c r="CY119" s="593"/>
      <c r="CZ119" s="593"/>
      <c r="DA119" s="593"/>
      <c r="DB119" s="593"/>
      <c r="DC119" s="593"/>
      <c r="DD119" s="593"/>
      <c r="DE119" s="593"/>
      <c r="DF119" s="593"/>
      <c r="DG119" s="594" t="s">
        <v>46</v>
      </c>
      <c r="DH119" s="594"/>
      <c r="DI119" s="594"/>
      <c r="DJ119" s="594"/>
      <c r="DK119" s="594"/>
      <c r="DL119" s="595" t="s">
        <v>46</v>
      </c>
      <c r="DM119" s="595"/>
      <c r="DN119" s="595"/>
      <c r="DO119" s="595"/>
      <c r="DP119" s="595"/>
      <c r="DQ119" s="595" t="s">
        <v>46</v>
      </c>
      <c r="DR119" s="595"/>
      <c r="DS119" s="595"/>
      <c r="DT119" s="595"/>
      <c r="DU119" s="595"/>
      <c r="DV119" s="598" t="s">
        <v>46</v>
      </c>
      <c r="DW119" s="598"/>
      <c r="DX119" s="598"/>
      <c r="DY119" s="598"/>
      <c r="DZ119" s="598"/>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ht="26.25" customHeight="1">
      <c r="A120" s="596"/>
      <c r="B120" s="596"/>
      <c r="C120" s="581" t="s">
        <v>335</v>
      </c>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78" t="s">
        <v>46</v>
      </c>
      <c r="AB120" s="578"/>
      <c r="AC120" s="578"/>
      <c r="AD120" s="578"/>
      <c r="AE120" s="578"/>
      <c r="AF120" s="579" t="s">
        <v>46</v>
      </c>
      <c r="AG120" s="579"/>
      <c r="AH120" s="579"/>
      <c r="AI120" s="579"/>
      <c r="AJ120" s="579"/>
      <c r="AK120" s="579" t="s">
        <v>46</v>
      </c>
      <c r="AL120" s="579"/>
      <c r="AM120" s="579"/>
      <c r="AN120" s="579"/>
      <c r="AO120" s="579"/>
      <c r="AP120" s="580" t="s">
        <v>46</v>
      </c>
      <c r="AQ120" s="580"/>
      <c r="AR120" s="580"/>
      <c r="AS120" s="580"/>
      <c r="AT120" s="580"/>
      <c r="AU120" s="599" t="s">
        <v>359</v>
      </c>
      <c r="AV120" s="599"/>
      <c r="AW120" s="599"/>
      <c r="AX120" s="599"/>
      <c r="AY120" s="599"/>
      <c r="AZ120" s="573" t="s">
        <v>360</v>
      </c>
      <c r="BA120" s="573"/>
      <c r="BB120" s="573"/>
      <c r="BC120" s="573"/>
      <c r="BD120" s="573"/>
      <c r="BE120" s="573"/>
      <c r="BF120" s="573"/>
      <c r="BG120" s="573"/>
      <c r="BH120" s="573"/>
      <c r="BI120" s="573"/>
      <c r="BJ120" s="573"/>
      <c r="BK120" s="573"/>
      <c r="BL120" s="573"/>
      <c r="BM120" s="573"/>
      <c r="BN120" s="573"/>
      <c r="BO120" s="573"/>
      <c r="BP120" s="573"/>
      <c r="BQ120" s="569">
        <v>1694787</v>
      </c>
      <c r="BR120" s="569"/>
      <c r="BS120" s="569"/>
      <c r="BT120" s="569"/>
      <c r="BU120" s="569"/>
      <c r="BV120" s="570">
        <v>2207051</v>
      </c>
      <c r="BW120" s="570"/>
      <c r="BX120" s="570"/>
      <c r="BY120" s="570"/>
      <c r="BZ120" s="570"/>
      <c r="CA120" s="570">
        <v>2945912</v>
      </c>
      <c r="CB120" s="570"/>
      <c r="CC120" s="570"/>
      <c r="CD120" s="570"/>
      <c r="CE120" s="570"/>
      <c r="CF120" s="574">
        <v>34.9</v>
      </c>
      <c r="CG120" s="574"/>
      <c r="CH120" s="574"/>
      <c r="CI120" s="574"/>
      <c r="CJ120" s="574"/>
      <c r="CK120" s="600" t="s">
        <v>361</v>
      </c>
      <c r="CL120" s="600"/>
      <c r="CM120" s="600"/>
      <c r="CN120" s="600"/>
      <c r="CO120" s="600"/>
      <c r="CP120" s="601" t="s">
        <v>301</v>
      </c>
      <c r="CQ120" s="601"/>
      <c r="CR120" s="601"/>
      <c r="CS120" s="601"/>
      <c r="CT120" s="601"/>
      <c r="CU120" s="601"/>
      <c r="CV120" s="601"/>
      <c r="CW120" s="601"/>
      <c r="CX120" s="601"/>
      <c r="CY120" s="601"/>
      <c r="CZ120" s="601"/>
      <c r="DA120" s="601"/>
      <c r="DB120" s="601"/>
      <c r="DC120" s="601"/>
      <c r="DD120" s="601"/>
      <c r="DE120" s="601"/>
      <c r="DF120" s="601"/>
      <c r="DG120" s="569">
        <v>6599132</v>
      </c>
      <c r="DH120" s="569"/>
      <c r="DI120" s="569"/>
      <c r="DJ120" s="569"/>
      <c r="DK120" s="569"/>
      <c r="DL120" s="570">
        <v>6063606</v>
      </c>
      <c r="DM120" s="570"/>
      <c r="DN120" s="570"/>
      <c r="DO120" s="570"/>
      <c r="DP120" s="570"/>
      <c r="DQ120" s="570">
        <v>5743198</v>
      </c>
      <c r="DR120" s="570"/>
      <c r="DS120" s="570"/>
      <c r="DT120" s="570"/>
      <c r="DU120" s="570"/>
      <c r="DV120" s="571">
        <v>68</v>
      </c>
      <c r="DW120" s="571"/>
      <c r="DX120" s="571"/>
      <c r="DY120" s="571"/>
      <c r="DZ120" s="571"/>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ht="26.25" customHeight="1">
      <c r="A121" s="596"/>
      <c r="B121" s="596"/>
      <c r="C121" s="587" t="s">
        <v>362</v>
      </c>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78" t="s">
        <v>46</v>
      </c>
      <c r="AB121" s="578"/>
      <c r="AC121" s="578"/>
      <c r="AD121" s="578"/>
      <c r="AE121" s="578"/>
      <c r="AF121" s="579" t="s">
        <v>46</v>
      </c>
      <c r="AG121" s="579"/>
      <c r="AH121" s="579"/>
      <c r="AI121" s="579"/>
      <c r="AJ121" s="579"/>
      <c r="AK121" s="579" t="s">
        <v>46</v>
      </c>
      <c r="AL121" s="579"/>
      <c r="AM121" s="579"/>
      <c r="AN121" s="579"/>
      <c r="AO121" s="579"/>
      <c r="AP121" s="580" t="s">
        <v>46</v>
      </c>
      <c r="AQ121" s="580"/>
      <c r="AR121" s="580"/>
      <c r="AS121" s="580"/>
      <c r="AT121" s="580"/>
      <c r="AU121" s="599"/>
      <c r="AV121" s="599"/>
      <c r="AW121" s="599"/>
      <c r="AX121" s="599"/>
      <c r="AY121" s="599"/>
      <c r="AZ121" s="581" t="s">
        <v>363</v>
      </c>
      <c r="BA121" s="581"/>
      <c r="BB121" s="581"/>
      <c r="BC121" s="581"/>
      <c r="BD121" s="581"/>
      <c r="BE121" s="581"/>
      <c r="BF121" s="581"/>
      <c r="BG121" s="581"/>
      <c r="BH121" s="581"/>
      <c r="BI121" s="581"/>
      <c r="BJ121" s="581"/>
      <c r="BK121" s="581"/>
      <c r="BL121" s="581"/>
      <c r="BM121" s="581"/>
      <c r="BN121" s="581"/>
      <c r="BO121" s="581"/>
      <c r="BP121" s="581"/>
      <c r="BQ121" s="578">
        <v>2438676</v>
      </c>
      <c r="BR121" s="578"/>
      <c r="BS121" s="578"/>
      <c r="BT121" s="578"/>
      <c r="BU121" s="578"/>
      <c r="BV121" s="579">
        <v>1746333</v>
      </c>
      <c r="BW121" s="579"/>
      <c r="BX121" s="579"/>
      <c r="BY121" s="579"/>
      <c r="BZ121" s="579"/>
      <c r="CA121" s="579">
        <v>2135994</v>
      </c>
      <c r="CB121" s="579"/>
      <c r="CC121" s="579"/>
      <c r="CD121" s="579"/>
      <c r="CE121" s="579"/>
      <c r="CF121" s="582">
        <v>25.3</v>
      </c>
      <c r="CG121" s="582"/>
      <c r="CH121" s="582"/>
      <c r="CI121" s="582"/>
      <c r="CJ121" s="582"/>
      <c r="CK121" s="600"/>
      <c r="CL121" s="600"/>
      <c r="CM121" s="600"/>
      <c r="CN121" s="600"/>
      <c r="CO121" s="600"/>
      <c r="CP121" s="602" t="s">
        <v>303</v>
      </c>
      <c r="CQ121" s="602"/>
      <c r="CR121" s="602"/>
      <c r="CS121" s="602"/>
      <c r="CT121" s="602"/>
      <c r="CU121" s="602"/>
      <c r="CV121" s="602"/>
      <c r="CW121" s="602"/>
      <c r="CX121" s="602"/>
      <c r="CY121" s="602"/>
      <c r="CZ121" s="602"/>
      <c r="DA121" s="602"/>
      <c r="DB121" s="602"/>
      <c r="DC121" s="602"/>
      <c r="DD121" s="602"/>
      <c r="DE121" s="602"/>
      <c r="DF121" s="602"/>
      <c r="DG121" s="578" t="s">
        <v>46</v>
      </c>
      <c r="DH121" s="578"/>
      <c r="DI121" s="578"/>
      <c r="DJ121" s="578"/>
      <c r="DK121" s="578"/>
      <c r="DL121" s="579" t="s">
        <v>46</v>
      </c>
      <c r="DM121" s="579"/>
      <c r="DN121" s="579"/>
      <c r="DO121" s="579"/>
      <c r="DP121" s="579"/>
      <c r="DQ121" s="579">
        <v>695200</v>
      </c>
      <c r="DR121" s="579"/>
      <c r="DS121" s="579"/>
      <c r="DT121" s="579"/>
      <c r="DU121" s="579"/>
      <c r="DV121" s="580">
        <v>8.1999999999999993</v>
      </c>
      <c r="DW121" s="580"/>
      <c r="DX121" s="580"/>
      <c r="DY121" s="580"/>
      <c r="DZ121" s="580"/>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row>
    <row r="122" spans="1:1024" ht="26.25" customHeight="1">
      <c r="A122" s="596"/>
      <c r="B122" s="596"/>
      <c r="C122" s="581" t="s">
        <v>345</v>
      </c>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78" t="s">
        <v>46</v>
      </c>
      <c r="AB122" s="578"/>
      <c r="AC122" s="578"/>
      <c r="AD122" s="578"/>
      <c r="AE122" s="578"/>
      <c r="AF122" s="579" t="s">
        <v>46</v>
      </c>
      <c r="AG122" s="579"/>
      <c r="AH122" s="579"/>
      <c r="AI122" s="579"/>
      <c r="AJ122" s="579"/>
      <c r="AK122" s="579" t="s">
        <v>46</v>
      </c>
      <c r="AL122" s="579"/>
      <c r="AM122" s="579"/>
      <c r="AN122" s="579"/>
      <c r="AO122" s="579"/>
      <c r="AP122" s="580" t="s">
        <v>46</v>
      </c>
      <c r="AQ122" s="580"/>
      <c r="AR122" s="580"/>
      <c r="AS122" s="580"/>
      <c r="AT122" s="580"/>
      <c r="AU122" s="599"/>
      <c r="AV122" s="599"/>
      <c r="AW122" s="599"/>
      <c r="AX122" s="599"/>
      <c r="AY122" s="599"/>
      <c r="AZ122" s="593" t="s">
        <v>364</v>
      </c>
      <c r="BA122" s="593"/>
      <c r="BB122" s="593"/>
      <c r="BC122" s="593"/>
      <c r="BD122" s="593"/>
      <c r="BE122" s="593"/>
      <c r="BF122" s="593"/>
      <c r="BG122" s="593"/>
      <c r="BH122" s="593"/>
      <c r="BI122" s="593"/>
      <c r="BJ122" s="593"/>
      <c r="BK122" s="593"/>
      <c r="BL122" s="593"/>
      <c r="BM122" s="593"/>
      <c r="BN122" s="593"/>
      <c r="BO122" s="593"/>
      <c r="BP122" s="593"/>
      <c r="BQ122" s="594">
        <v>16896975</v>
      </c>
      <c r="BR122" s="594"/>
      <c r="BS122" s="594"/>
      <c r="BT122" s="594"/>
      <c r="BU122" s="594"/>
      <c r="BV122" s="595">
        <v>16432278</v>
      </c>
      <c r="BW122" s="595"/>
      <c r="BX122" s="595"/>
      <c r="BY122" s="595"/>
      <c r="BZ122" s="595"/>
      <c r="CA122" s="595">
        <v>16214995</v>
      </c>
      <c r="CB122" s="595"/>
      <c r="CC122" s="595"/>
      <c r="CD122" s="595"/>
      <c r="CE122" s="595"/>
      <c r="CF122" s="603">
        <v>191.9</v>
      </c>
      <c r="CG122" s="603"/>
      <c r="CH122" s="603"/>
      <c r="CI122" s="603"/>
      <c r="CJ122" s="603"/>
      <c r="CK122" s="600"/>
      <c r="CL122" s="600"/>
      <c r="CM122" s="600"/>
      <c r="CN122" s="600"/>
      <c r="CO122" s="600"/>
      <c r="CP122" s="602" t="s">
        <v>300</v>
      </c>
      <c r="CQ122" s="602"/>
      <c r="CR122" s="602"/>
      <c r="CS122" s="602"/>
      <c r="CT122" s="602"/>
      <c r="CU122" s="602"/>
      <c r="CV122" s="602"/>
      <c r="CW122" s="602"/>
      <c r="CX122" s="602"/>
      <c r="CY122" s="602"/>
      <c r="CZ122" s="602"/>
      <c r="DA122" s="602"/>
      <c r="DB122" s="602"/>
      <c r="DC122" s="602"/>
      <c r="DD122" s="602"/>
      <c r="DE122" s="602"/>
      <c r="DF122" s="602"/>
      <c r="DG122" s="578">
        <v>414851</v>
      </c>
      <c r="DH122" s="578"/>
      <c r="DI122" s="578"/>
      <c r="DJ122" s="578"/>
      <c r="DK122" s="578"/>
      <c r="DL122" s="579">
        <v>369877</v>
      </c>
      <c r="DM122" s="579"/>
      <c r="DN122" s="579"/>
      <c r="DO122" s="579"/>
      <c r="DP122" s="579"/>
      <c r="DQ122" s="579">
        <v>291491</v>
      </c>
      <c r="DR122" s="579"/>
      <c r="DS122" s="579"/>
      <c r="DT122" s="579"/>
      <c r="DU122" s="579"/>
      <c r="DV122" s="580">
        <v>3.5</v>
      </c>
      <c r="DW122" s="580"/>
      <c r="DX122" s="580"/>
      <c r="DY122" s="580"/>
      <c r="DZ122" s="580"/>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row>
    <row r="123" spans="1:1024" ht="26.25" customHeight="1">
      <c r="A123" s="596"/>
      <c r="B123" s="596"/>
      <c r="C123" s="581" t="s">
        <v>351</v>
      </c>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78">
        <v>52168</v>
      </c>
      <c r="AB123" s="578"/>
      <c r="AC123" s="578"/>
      <c r="AD123" s="578"/>
      <c r="AE123" s="578"/>
      <c r="AF123" s="579">
        <v>33914</v>
      </c>
      <c r="AG123" s="579"/>
      <c r="AH123" s="579"/>
      <c r="AI123" s="579"/>
      <c r="AJ123" s="579"/>
      <c r="AK123" s="579">
        <v>22402</v>
      </c>
      <c r="AL123" s="579"/>
      <c r="AM123" s="579"/>
      <c r="AN123" s="579"/>
      <c r="AO123" s="579"/>
      <c r="AP123" s="580">
        <v>0.3</v>
      </c>
      <c r="AQ123" s="580"/>
      <c r="AR123" s="580"/>
      <c r="AS123" s="580"/>
      <c r="AT123" s="580"/>
      <c r="AU123" s="599"/>
      <c r="AV123" s="599"/>
      <c r="AW123" s="599"/>
      <c r="AX123" s="599"/>
      <c r="AY123" s="599"/>
      <c r="AZ123" s="146" t="s">
        <v>101</v>
      </c>
      <c r="BA123" s="146"/>
      <c r="BB123" s="146"/>
      <c r="BC123" s="146"/>
      <c r="BD123" s="146"/>
      <c r="BE123" s="146"/>
      <c r="BF123" s="146"/>
      <c r="BG123" s="146"/>
      <c r="BH123" s="146"/>
      <c r="BI123" s="146"/>
      <c r="BJ123" s="146"/>
      <c r="BK123" s="146"/>
      <c r="BL123" s="146"/>
      <c r="BM123" s="146"/>
      <c r="BN123" s="146"/>
      <c r="BO123" s="589" t="s">
        <v>365</v>
      </c>
      <c r="BP123" s="589"/>
      <c r="BQ123" s="590">
        <v>21030438</v>
      </c>
      <c r="BR123" s="590"/>
      <c r="BS123" s="590"/>
      <c r="BT123" s="590"/>
      <c r="BU123" s="590"/>
      <c r="BV123" s="591">
        <v>20385662</v>
      </c>
      <c r="BW123" s="591"/>
      <c r="BX123" s="591"/>
      <c r="BY123" s="591"/>
      <c r="BZ123" s="591"/>
      <c r="CA123" s="591">
        <v>21296901</v>
      </c>
      <c r="CB123" s="591"/>
      <c r="CC123" s="591"/>
      <c r="CD123" s="591"/>
      <c r="CE123" s="591"/>
      <c r="CF123" s="597"/>
      <c r="CG123" s="597"/>
      <c r="CH123" s="597"/>
      <c r="CI123" s="597"/>
      <c r="CJ123" s="597"/>
      <c r="CK123" s="600"/>
      <c r="CL123" s="600"/>
      <c r="CM123" s="600"/>
      <c r="CN123" s="600"/>
      <c r="CO123" s="600"/>
      <c r="CP123" s="602" t="s">
        <v>295</v>
      </c>
      <c r="CQ123" s="602"/>
      <c r="CR123" s="602"/>
      <c r="CS123" s="602"/>
      <c r="CT123" s="602"/>
      <c r="CU123" s="602"/>
      <c r="CV123" s="602"/>
      <c r="CW123" s="602"/>
      <c r="CX123" s="602"/>
      <c r="CY123" s="602"/>
      <c r="CZ123" s="602"/>
      <c r="DA123" s="602"/>
      <c r="DB123" s="602"/>
      <c r="DC123" s="602"/>
      <c r="DD123" s="602"/>
      <c r="DE123" s="602"/>
      <c r="DF123" s="602"/>
      <c r="DG123" s="578" t="s">
        <v>46</v>
      </c>
      <c r="DH123" s="578"/>
      <c r="DI123" s="578"/>
      <c r="DJ123" s="578"/>
      <c r="DK123" s="578"/>
      <c r="DL123" s="579">
        <v>2160</v>
      </c>
      <c r="DM123" s="579"/>
      <c r="DN123" s="579"/>
      <c r="DO123" s="579"/>
      <c r="DP123" s="579"/>
      <c r="DQ123" s="579">
        <v>1065</v>
      </c>
      <c r="DR123" s="579"/>
      <c r="DS123" s="579"/>
      <c r="DT123" s="579"/>
      <c r="DU123" s="579"/>
      <c r="DV123" s="580">
        <v>0</v>
      </c>
      <c r="DW123" s="580"/>
      <c r="DX123" s="580"/>
      <c r="DY123" s="580"/>
      <c r="DZ123" s="580"/>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row>
    <row r="124" spans="1:1024" ht="26.25" customHeight="1">
      <c r="A124" s="596"/>
      <c r="B124" s="596"/>
      <c r="C124" s="581" t="s">
        <v>354</v>
      </c>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78" t="s">
        <v>46</v>
      </c>
      <c r="AB124" s="578"/>
      <c r="AC124" s="578"/>
      <c r="AD124" s="578"/>
      <c r="AE124" s="578"/>
      <c r="AF124" s="579" t="s">
        <v>46</v>
      </c>
      <c r="AG124" s="579"/>
      <c r="AH124" s="579"/>
      <c r="AI124" s="579"/>
      <c r="AJ124" s="579"/>
      <c r="AK124" s="579" t="s">
        <v>46</v>
      </c>
      <c r="AL124" s="579"/>
      <c r="AM124" s="579"/>
      <c r="AN124" s="579"/>
      <c r="AO124" s="579"/>
      <c r="AP124" s="580" t="s">
        <v>46</v>
      </c>
      <c r="AQ124" s="580"/>
      <c r="AR124" s="580"/>
      <c r="AS124" s="580"/>
      <c r="AT124" s="580"/>
      <c r="AU124" s="604" t="s">
        <v>366</v>
      </c>
      <c r="AV124" s="604"/>
      <c r="AW124" s="604"/>
      <c r="AX124" s="604"/>
      <c r="AY124" s="604"/>
      <c r="AZ124" s="604"/>
      <c r="BA124" s="604"/>
      <c r="BB124" s="604"/>
      <c r="BC124" s="604"/>
      <c r="BD124" s="604"/>
      <c r="BE124" s="604"/>
      <c r="BF124" s="604"/>
      <c r="BG124" s="604"/>
      <c r="BH124" s="604"/>
      <c r="BI124" s="604"/>
      <c r="BJ124" s="604"/>
      <c r="BK124" s="604"/>
      <c r="BL124" s="604"/>
      <c r="BM124" s="604"/>
      <c r="BN124" s="604"/>
      <c r="BO124" s="604"/>
      <c r="BP124" s="604"/>
      <c r="BQ124" s="605">
        <v>77.5</v>
      </c>
      <c r="BR124" s="605"/>
      <c r="BS124" s="605"/>
      <c r="BT124" s="605"/>
      <c r="BU124" s="605"/>
      <c r="BV124" s="606">
        <v>70.8</v>
      </c>
      <c r="BW124" s="606"/>
      <c r="BX124" s="606"/>
      <c r="BY124" s="606"/>
      <c r="BZ124" s="606"/>
      <c r="CA124" s="606">
        <v>64</v>
      </c>
      <c r="CB124" s="606"/>
      <c r="CC124" s="606"/>
      <c r="CD124" s="606"/>
      <c r="CE124" s="606"/>
      <c r="CF124" s="607"/>
      <c r="CG124" s="607"/>
      <c r="CH124" s="607"/>
      <c r="CI124" s="607"/>
      <c r="CJ124" s="607"/>
      <c r="CK124" s="600"/>
      <c r="CL124" s="600"/>
      <c r="CM124" s="600"/>
      <c r="CN124" s="600"/>
      <c r="CO124" s="600"/>
      <c r="CP124" s="602" t="s">
        <v>367</v>
      </c>
      <c r="CQ124" s="602"/>
      <c r="CR124" s="602"/>
      <c r="CS124" s="602"/>
      <c r="CT124" s="602"/>
      <c r="CU124" s="602"/>
      <c r="CV124" s="602"/>
      <c r="CW124" s="602"/>
      <c r="CX124" s="602"/>
      <c r="CY124" s="602"/>
      <c r="CZ124" s="602"/>
      <c r="DA124" s="602"/>
      <c r="DB124" s="602"/>
      <c r="DC124" s="602"/>
      <c r="DD124" s="602"/>
      <c r="DE124" s="602"/>
      <c r="DF124" s="602"/>
      <c r="DG124" s="594" t="s">
        <v>46</v>
      </c>
      <c r="DH124" s="594"/>
      <c r="DI124" s="594"/>
      <c r="DJ124" s="594"/>
      <c r="DK124" s="594"/>
      <c r="DL124" s="595" t="s">
        <v>46</v>
      </c>
      <c r="DM124" s="595"/>
      <c r="DN124" s="595"/>
      <c r="DO124" s="595"/>
      <c r="DP124" s="595"/>
      <c r="DQ124" s="595" t="s">
        <v>46</v>
      </c>
      <c r="DR124" s="595"/>
      <c r="DS124" s="595"/>
      <c r="DT124" s="595"/>
      <c r="DU124" s="595"/>
      <c r="DV124" s="598" t="s">
        <v>46</v>
      </c>
      <c r="DW124" s="598"/>
      <c r="DX124" s="598"/>
      <c r="DY124" s="598"/>
      <c r="DZ124" s="598"/>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row>
    <row r="125" spans="1:1024" ht="26.25" customHeight="1">
      <c r="A125" s="596"/>
      <c r="B125" s="596"/>
      <c r="C125" s="581" t="s">
        <v>356</v>
      </c>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78" t="s">
        <v>46</v>
      </c>
      <c r="AB125" s="578"/>
      <c r="AC125" s="578"/>
      <c r="AD125" s="578"/>
      <c r="AE125" s="578"/>
      <c r="AF125" s="579" t="s">
        <v>46</v>
      </c>
      <c r="AG125" s="579"/>
      <c r="AH125" s="579"/>
      <c r="AI125" s="579"/>
      <c r="AJ125" s="579"/>
      <c r="AK125" s="579" t="s">
        <v>46</v>
      </c>
      <c r="AL125" s="579"/>
      <c r="AM125" s="579"/>
      <c r="AN125" s="579"/>
      <c r="AO125" s="579"/>
      <c r="AP125" s="580" t="s">
        <v>46</v>
      </c>
      <c r="AQ125" s="580"/>
      <c r="AR125" s="580"/>
      <c r="AS125" s="580"/>
      <c r="AT125" s="580"/>
      <c r="AU125" s="147"/>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9"/>
      <c r="BR125" s="149"/>
      <c r="BS125" s="149"/>
      <c r="BT125" s="149"/>
      <c r="BU125" s="149"/>
      <c r="BV125" s="149"/>
      <c r="BW125" s="149"/>
      <c r="BX125" s="149"/>
      <c r="BY125" s="149"/>
      <c r="BZ125" s="149"/>
      <c r="CA125" s="149"/>
      <c r="CB125" s="149"/>
      <c r="CC125" s="149"/>
      <c r="CD125" s="149"/>
      <c r="CE125" s="149"/>
      <c r="CF125" s="149"/>
      <c r="CG125" s="149"/>
      <c r="CH125" s="149"/>
      <c r="CI125" s="149"/>
      <c r="CJ125" s="150"/>
      <c r="CK125" s="608" t="s">
        <v>368</v>
      </c>
      <c r="CL125" s="608"/>
      <c r="CM125" s="608"/>
      <c r="CN125" s="608"/>
      <c r="CO125" s="608"/>
      <c r="CP125" s="573" t="s">
        <v>369</v>
      </c>
      <c r="CQ125" s="573"/>
      <c r="CR125" s="573"/>
      <c r="CS125" s="573"/>
      <c r="CT125" s="573"/>
      <c r="CU125" s="573"/>
      <c r="CV125" s="573"/>
      <c r="CW125" s="573"/>
      <c r="CX125" s="573"/>
      <c r="CY125" s="573"/>
      <c r="CZ125" s="573"/>
      <c r="DA125" s="573"/>
      <c r="DB125" s="573"/>
      <c r="DC125" s="573"/>
      <c r="DD125" s="573"/>
      <c r="DE125" s="573"/>
      <c r="DF125" s="573"/>
      <c r="DG125" s="569" t="s">
        <v>46</v>
      </c>
      <c r="DH125" s="569"/>
      <c r="DI125" s="569"/>
      <c r="DJ125" s="569"/>
      <c r="DK125" s="569"/>
      <c r="DL125" s="570" t="s">
        <v>46</v>
      </c>
      <c r="DM125" s="570"/>
      <c r="DN125" s="570"/>
      <c r="DO125" s="570"/>
      <c r="DP125" s="570"/>
      <c r="DQ125" s="570" t="s">
        <v>46</v>
      </c>
      <c r="DR125" s="570"/>
      <c r="DS125" s="570"/>
      <c r="DT125" s="570"/>
      <c r="DU125" s="570"/>
      <c r="DV125" s="571" t="s">
        <v>46</v>
      </c>
      <c r="DW125" s="571"/>
      <c r="DX125" s="571"/>
      <c r="DY125" s="571"/>
      <c r="DZ125" s="571"/>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row>
    <row r="126" spans="1:1024" ht="26.25" customHeight="1">
      <c r="A126" s="596"/>
      <c r="B126" s="596"/>
      <c r="C126" s="581" t="s">
        <v>358</v>
      </c>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78" t="s">
        <v>46</v>
      </c>
      <c r="AB126" s="578"/>
      <c r="AC126" s="578"/>
      <c r="AD126" s="578"/>
      <c r="AE126" s="578"/>
      <c r="AF126" s="579" t="s">
        <v>46</v>
      </c>
      <c r="AG126" s="579"/>
      <c r="AH126" s="579"/>
      <c r="AI126" s="579"/>
      <c r="AJ126" s="579"/>
      <c r="AK126" s="579" t="s">
        <v>46</v>
      </c>
      <c r="AL126" s="579"/>
      <c r="AM126" s="579"/>
      <c r="AN126" s="579"/>
      <c r="AO126" s="579"/>
      <c r="AP126" s="580" t="s">
        <v>46</v>
      </c>
      <c r="AQ126" s="580"/>
      <c r="AR126" s="580"/>
      <c r="AS126" s="580"/>
      <c r="AT126" s="580"/>
      <c r="AU126" s="151"/>
      <c r="AV126" s="151"/>
      <c r="AW126" s="151"/>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1"/>
      <c r="BX126" s="151"/>
      <c r="BY126" s="151"/>
      <c r="BZ126" s="151"/>
      <c r="CA126" s="151"/>
      <c r="CB126" s="151"/>
      <c r="CC126" s="151"/>
      <c r="CD126" s="152"/>
      <c r="CE126" s="152"/>
      <c r="CF126" s="152"/>
      <c r="CG126" s="149"/>
      <c r="CH126" s="149"/>
      <c r="CI126" s="149"/>
      <c r="CJ126" s="150"/>
      <c r="CK126" s="608"/>
      <c r="CL126" s="608"/>
      <c r="CM126" s="608"/>
      <c r="CN126" s="608"/>
      <c r="CO126" s="608"/>
      <c r="CP126" s="581" t="s">
        <v>370</v>
      </c>
      <c r="CQ126" s="581"/>
      <c r="CR126" s="581"/>
      <c r="CS126" s="581"/>
      <c r="CT126" s="581"/>
      <c r="CU126" s="581"/>
      <c r="CV126" s="581"/>
      <c r="CW126" s="581"/>
      <c r="CX126" s="581"/>
      <c r="CY126" s="581"/>
      <c r="CZ126" s="581"/>
      <c r="DA126" s="581"/>
      <c r="DB126" s="581"/>
      <c r="DC126" s="581"/>
      <c r="DD126" s="581"/>
      <c r="DE126" s="581"/>
      <c r="DF126" s="581"/>
      <c r="DG126" s="578" t="s">
        <v>46</v>
      </c>
      <c r="DH126" s="578"/>
      <c r="DI126" s="578"/>
      <c r="DJ126" s="578"/>
      <c r="DK126" s="578"/>
      <c r="DL126" s="579" t="s">
        <v>46</v>
      </c>
      <c r="DM126" s="579"/>
      <c r="DN126" s="579"/>
      <c r="DO126" s="579"/>
      <c r="DP126" s="579"/>
      <c r="DQ126" s="579" t="s">
        <v>46</v>
      </c>
      <c r="DR126" s="579"/>
      <c r="DS126" s="579"/>
      <c r="DT126" s="579"/>
      <c r="DU126" s="579"/>
      <c r="DV126" s="580" t="s">
        <v>46</v>
      </c>
      <c r="DW126" s="580"/>
      <c r="DX126" s="580"/>
      <c r="DY126" s="580"/>
      <c r="DZ126" s="580"/>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row>
    <row r="127" spans="1:1024" ht="26.25" customHeight="1">
      <c r="A127" s="596"/>
      <c r="B127" s="596"/>
      <c r="C127" s="593" t="s">
        <v>371</v>
      </c>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78">
        <v>3907</v>
      </c>
      <c r="AB127" s="578"/>
      <c r="AC127" s="578"/>
      <c r="AD127" s="578"/>
      <c r="AE127" s="578"/>
      <c r="AF127" s="579">
        <v>3192</v>
      </c>
      <c r="AG127" s="579"/>
      <c r="AH127" s="579"/>
      <c r="AI127" s="579"/>
      <c r="AJ127" s="579"/>
      <c r="AK127" s="579">
        <v>2926</v>
      </c>
      <c r="AL127" s="579"/>
      <c r="AM127" s="579"/>
      <c r="AN127" s="579"/>
      <c r="AO127" s="579"/>
      <c r="AP127" s="580">
        <v>0</v>
      </c>
      <c r="AQ127" s="580"/>
      <c r="AR127" s="580"/>
      <c r="AS127" s="580"/>
      <c r="AT127" s="580"/>
      <c r="AU127" s="151"/>
      <c r="AV127" s="151"/>
      <c r="AW127" s="151"/>
      <c r="AX127" s="609" t="s">
        <v>40</v>
      </c>
      <c r="AY127" s="609"/>
      <c r="AZ127" s="609"/>
      <c r="BA127" s="609"/>
      <c r="BB127" s="609"/>
      <c r="BC127" s="609"/>
      <c r="BD127" s="609"/>
      <c r="BE127" s="609"/>
      <c r="BF127" s="610" t="s">
        <v>327</v>
      </c>
      <c r="BG127" s="610"/>
      <c r="BH127" s="610"/>
      <c r="BI127" s="610"/>
      <c r="BJ127" s="610"/>
      <c r="BK127" s="610"/>
      <c r="BL127" s="610"/>
      <c r="BM127" s="610" t="s">
        <v>372</v>
      </c>
      <c r="BN127" s="610"/>
      <c r="BO127" s="610"/>
      <c r="BP127" s="610"/>
      <c r="BQ127" s="610"/>
      <c r="BR127" s="610"/>
      <c r="BS127" s="610"/>
      <c r="BT127" s="611" t="s">
        <v>373</v>
      </c>
      <c r="BU127" s="611"/>
      <c r="BV127" s="611"/>
      <c r="BW127" s="611"/>
      <c r="BX127" s="611"/>
      <c r="BY127" s="611"/>
      <c r="BZ127" s="611"/>
      <c r="CA127" s="151"/>
      <c r="CB127" s="151"/>
      <c r="CC127" s="151"/>
      <c r="CD127" s="152"/>
      <c r="CE127" s="152"/>
      <c r="CF127" s="152"/>
      <c r="CG127" s="149"/>
      <c r="CH127" s="149"/>
      <c r="CI127" s="149"/>
      <c r="CJ127" s="150"/>
      <c r="CK127" s="608"/>
      <c r="CL127" s="608"/>
      <c r="CM127" s="608"/>
      <c r="CN127" s="608"/>
      <c r="CO127" s="608"/>
      <c r="CP127" s="581" t="s">
        <v>374</v>
      </c>
      <c r="CQ127" s="581"/>
      <c r="CR127" s="581"/>
      <c r="CS127" s="581"/>
      <c r="CT127" s="581"/>
      <c r="CU127" s="581"/>
      <c r="CV127" s="581"/>
      <c r="CW127" s="581"/>
      <c r="CX127" s="581"/>
      <c r="CY127" s="581"/>
      <c r="CZ127" s="581"/>
      <c r="DA127" s="581"/>
      <c r="DB127" s="581"/>
      <c r="DC127" s="581"/>
      <c r="DD127" s="581"/>
      <c r="DE127" s="581"/>
      <c r="DF127" s="581"/>
      <c r="DG127" s="578" t="s">
        <v>46</v>
      </c>
      <c r="DH127" s="578"/>
      <c r="DI127" s="578"/>
      <c r="DJ127" s="578"/>
      <c r="DK127" s="578"/>
      <c r="DL127" s="579" t="s">
        <v>46</v>
      </c>
      <c r="DM127" s="579"/>
      <c r="DN127" s="579"/>
      <c r="DO127" s="579"/>
      <c r="DP127" s="579"/>
      <c r="DQ127" s="579" t="s">
        <v>46</v>
      </c>
      <c r="DR127" s="579"/>
      <c r="DS127" s="579"/>
      <c r="DT127" s="579"/>
      <c r="DU127" s="579"/>
      <c r="DV127" s="580" t="s">
        <v>46</v>
      </c>
      <c r="DW127" s="580"/>
      <c r="DX127" s="580"/>
      <c r="DY127" s="580"/>
      <c r="DZ127" s="580"/>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ht="26.25" customHeight="1">
      <c r="A128" s="612" t="s">
        <v>375</v>
      </c>
      <c r="B128" s="612"/>
      <c r="C128" s="612"/>
      <c r="D128" s="612"/>
      <c r="E128" s="612"/>
      <c r="F128" s="612"/>
      <c r="G128" s="612"/>
      <c r="H128" s="612"/>
      <c r="I128" s="612"/>
      <c r="J128" s="612"/>
      <c r="K128" s="612"/>
      <c r="L128" s="612"/>
      <c r="M128" s="612"/>
      <c r="N128" s="612"/>
      <c r="O128" s="612"/>
      <c r="P128" s="612"/>
      <c r="Q128" s="612"/>
      <c r="R128" s="612"/>
      <c r="S128" s="612"/>
      <c r="T128" s="612"/>
      <c r="U128" s="612"/>
      <c r="V128" s="612"/>
      <c r="W128" s="613" t="s">
        <v>376</v>
      </c>
      <c r="X128" s="613"/>
      <c r="Y128" s="613"/>
      <c r="Z128" s="613"/>
      <c r="AA128" s="569">
        <v>377404</v>
      </c>
      <c r="AB128" s="569"/>
      <c r="AC128" s="569"/>
      <c r="AD128" s="569"/>
      <c r="AE128" s="569"/>
      <c r="AF128" s="570">
        <v>359753</v>
      </c>
      <c r="AG128" s="570"/>
      <c r="AH128" s="570"/>
      <c r="AI128" s="570"/>
      <c r="AJ128" s="570"/>
      <c r="AK128" s="570">
        <v>347425</v>
      </c>
      <c r="AL128" s="570"/>
      <c r="AM128" s="570"/>
      <c r="AN128" s="570"/>
      <c r="AO128" s="570"/>
      <c r="AP128" s="614"/>
      <c r="AQ128" s="614"/>
      <c r="AR128" s="614"/>
      <c r="AS128" s="614"/>
      <c r="AT128" s="614"/>
      <c r="AU128" s="151"/>
      <c r="AV128" s="151"/>
      <c r="AW128" s="151"/>
      <c r="AX128" s="568" t="s">
        <v>377</v>
      </c>
      <c r="AY128" s="568"/>
      <c r="AZ128" s="568"/>
      <c r="BA128" s="568"/>
      <c r="BB128" s="568"/>
      <c r="BC128" s="568"/>
      <c r="BD128" s="568"/>
      <c r="BE128" s="568"/>
      <c r="BF128" s="615" t="s">
        <v>46</v>
      </c>
      <c r="BG128" s="615"/>
      <c r="BH128" s="615"/>
      <c r="BI128" s="615"/>
      <c r="BJ128" s="615"/>
      <c r="BK128" s="615"/>
      <c r="BL128" s="615"/>
      <c r="BM128" s="615">
        <v>13.34</v>
      </c>
      <c r="BN128" s="615"/>
      <c r="BO128" s="615"/>
      <c r="BP128" s="615"/>
      <c r="BQ128" s="615"/>
      <c r="BR128" s="615"/>
      <c r="BS128" s="615"/>
      <c r="BT128" s="616">
        <v>20</v>
      </c>
      <c r="BU128" s="616"/>
      <c r="BV128" s="616"/>
      <c r="BW128" s="616"/>
      <c r="BX128" s="616"/>
      <c r="BY128" s="616"/>
      <c r="BZ128" s="616"/>
      <c r="CA128" s="152"/>
      <c r="CB128" s="152"/>
      <c r="CC128" s="152"/>
      <c r="CD128" s="152"/>
      <c r="CE128" s="152"/>
      <c r="CF128" s="152"/>
      <c r="CG128" s="149"/>
      <c r="CH128" s="149"/>
      <c r="CI128" s="149"/>
      <c r="CJ128" s="150"/>
      <c r="CK128" s="608"/>
      <c r="CL128" s="608"/>
      <c r="CM128" s="608"/>
      <c r="CN128" s="608"/>
      <c r="CO128" s="608"/>
      <c r="CP128" s="617" t="s">
        <v>378</v>
      </c>
      <c r="CQ128" s="617"/>
      <c r="CR128" s="617"/>
      <c r="CS128" s="617"/>
      <c r="CT128" s="617"/>
      <c r="CU128" s="617"/>
      <c r="CV128" s="617"/>
      <c r="CW128" s="617"/>
      <c r="CX128" s="617"/>
      <c r="CY128" s="617"/>
      <c r="CZ128" s="617"/>
      <c r="DA128" s="617"/>
      <c r="DB128" s="617"/>
      <c r="DC128" s="617"/>
      <c r="DD128" s="617"/>
      <c r="DE128" s="617"/>
      <c r="DF128" s="617"/>
      <c r="DG128" s="618" t="s">
        <v>46</v>
      </c>
      <c r="DH128" s="618"/>
      <c r="DI128" s="618"/>
      <c r="DJ128" s="618"/>
      <c r="DK128" s="618"/>
      <c r="DL128" s="619" t="s">
        <v>46</v>
      </c>
      <c r="DM128" s="619"/>
      <c r="DN128" s="619"/>
      <c r="DO128" s="619"/>
      <c r="DP128" s="619"/>
      <c r="DQ128" s="619" t="s">
        <v>46</v>
      </c>
      <c r="DR128" s="619"/>
      <c r="DS128" s="619"/>
      <c r="DT128" s="619"/>
      <c r="DU128" s="619"/>
      <c r="DV128" s="620" t="s">
        <v>46</v>
      </c>
      <c r="DW128" s="620"/>
      <c r="DX128" s="620"/>
      <c r="DY128" s="620"/>
      <c r="DZ128" s="620"/>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ht="26.25" customHeight="1">
      <c r="A129" s="621" t="s">
        <v>27</v>
      </c>
      <c r="B129" s="621"/>
      <c r="C129" s="621"/>
      <c r="D129" s="621"/>
      <c r="E129" s="621"/>
      <c r="F129" s="621"/>
      <c r="G129" s="621"/>
      <c r="H129" s="621"/>
      <c r="I129" s="621"/>
      <c r="J129" s="621"/>
      <c r="K129" s="621"/>
      <c r="L129" s="621"/>
      <c r="M129" s="621"/>
      <c r="N129" s="621"/>
      <c r="O129" s="621"/>
      <c r="P129" s="621"/>
      <c r="Q129" s="621"/>
      <c r="R129" s="621"/>
      <c r="S129" s="621"/>
      <c r="T129" s="621"/>
      <c r="U129" s="621"/>
      <c r="V129" s="621"/>
      <c r="W129" s="622" t="s">
        <v>379</v>
      </c>
      <c r="X129" s="622"/>
      <c r="Y129" s="622"/>
      <c r="Z129" s="622"/>
      <c r="AA129" s="578">
        <v>9962761</v>
      </c>
      <c r="AB129" s="578"/>
      <c r="AC129" s="578"/>
      <c r="AD129" s="578"/>
      <c r="AE129" s="578"/>
      <c r="AF129" s="579">
        <v>10053368</v>
      </c>
      <c r="AG129" s="579"/>
      <c r="AH129" s="579"/>
      <c r="AI129" s="579"/>
      <c r="AJ129" s="579"/>
      <c r="AK129" s="579">
        <v>9933697</v>
      </c>
      <c r="AL129" s="579"/>
      <c r="AM129" s="579"/>
      <c r="AN129" s="579"/>
      <c r="AO129" s="579"/>
      <c r="AP129" s="623"/>
      <c r="AQ129" s="623"/>
      <c r="AR129" s="623"/>
      <c r="AS129" s="623"/>
      <c r="AT129" s="623"/>
      <c r="AU129" s="153"/>
      <c r="AV129" s="153"/>
      <c r="AW129" s="153"/>
      <c r="AX129" s="624" t="s">
        <v>380</v>
      </c>
      <c r="AY129" s="624"/>
      <c r="AZ129" s="624"/>
      <c r="BA129" s="624"/>
      <c r="BB129" s="624"/>
      <c r="BC129" s="624"/>
      <c r="BD129" s="624"/>
      <c r="BE129" s="624"/>
      <c r="BF129" s="625" t="s">
        <v>46</v>
      </c>
      <c r="BG129" s="625"/>
      <c r="BH129" s="625"/>
      <c r="BI129" s="625"/>
      <c r="BJ129" s="625"/>
      <c r="BK129" s="625"/>
      <c r="BL129" s="625"/>
      <c r="BM129" s="625">
        <v>18.34</v>
      </c>
      <c r="BN129" s="625"/>
      <c r="BO129" s="625"/>
      <c r="BP129" s="625"/>
      <c r="BQ129" s="625"/>
      <c r="BR129" s="625"/>
      <c r="BS129" s="625"/>
      <c r="BT129" s="626">
        <v>30</v>
      </c>
      <c r="BU129" s="626"/>
      <c r="BV129" s="626"/>
      <c r="BW129" s="626"/>
      <c r="BX129" s="626"/>
      <c r="BY129" s="626"/>
      <c r="BZ129" s="626"/>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X129" s="154"/>
      <c r="CY129" s="154"/>
      <c r="CZ129" s="154"/>
      <c r="DA129" s="154"/>
      <c r="DB129" s="154"/>
      <c r="DC129" s="154"/>
      <c r="DD129" s="154"/>
      <c r="DE129" s="154"/>
      <c r="DF129" s="154"/>
      <c r="DG129" s="154"/>
      <c r="DH129" s="154"/>
      <c r="DI129" s="154"/>
      <c r="DJ129" s="154"/>
      <c r="DK129" s="154"/>
      <c r="DL129" s="154"/>
      <c r="DM129" s="154"/>
      <c r="DN129" s="154"/>
      <c r="DO129" s="154"/>
      <c r="DP129" s="123"/>
      <c r="DQ129" s="123"/>
      <c r="DR129" s="123"/>
      <c r="DS129" s="123"/>
      <c r="DT129" s="123"/>
      <c r="DU129" s="123"/>
      <c r="DV129" s="123"/>
      <c r="DW129" s="123"/>
      <c r="DX129" s="123"/>
      <c r="DY129" s="123"/>
      <c r="DZ129" s="127"/>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row>
    <row r="130" spans="1:1024" ht="26.25" customHeight="1">
      <c r="A130" s="621" t="s">
        <v>381</v>
      </c>
      <c r="B130" s="621"/>
      <c r="C130" s="621"/>
      <c r="D130" s="621"/>
      <c r="E130" s="621"/>
      <c r="F130" s="621"/>
      <c r="G130" s="621"/>
      <c r="H130" s="621"/>
      <c r="I130" s="621"/>
      <c r="J130" s="621"/>
      <c r="K130" s="621"/>
      <c r="L130" s="621"/>
      <c r="M130" s="621"/>
      <c r="N130" s="621"/>
      <c r="O130" s="621"/>
      <c r="P130" s="621"/>
      <c r="Q130" s="621"/>
      <c r="R130" s="621"/>
      <c r="S130" s="621"/>
      <c r="T130" s="621"/>
      <c r="U130" s="621"/>
      <c r="V130" s="621"/>
      <c r="W130" s="622" t="s">
        <v>382</v>
      </c>
      <c r="X130" s="622"/>
      <c r="Y130" s="622"/>
      <c r="Z130" s="622"/>
      <c r="AA130" s="578">
        <v>1715164</v>
      </c>
      <c r="AB130" s="578"/>
      <c r="AC130" s="578"/>
      <c r="AD130" s="578"/>
      <c r="AE130" s="578"/>
      <c r="AF130" s="579">
        <v>1568463</v>
      </c>
      <c r="AG130" s="579"/>
      <c r="AH130" s="579"/>
      <c r="AI130" s="579"/>
      <c r="AJ130" s="579"/>
      <c r="AK130" s="579">
        <v>1486157</v>
      </c>
      <c r="AL130" s="579"/>
      <c r="AM130" s="579"/>
      <c r="AN130" s="579"/>
      <c r="AO130" s="579"/>
      <c r="AP130" s="623"/>
      <c r="AQ130" s="623"/>
      <c r="AR130" s="623"/>
      <c r="AS130" s="623"/>
      <c r="AT130" s="623"/>
      <c r="AU130" s="153"/>
      <c r="AV130" s="153"/>
      <c r="AW130" s="153"/>
      <c r="AX130" s="624" t="s">
        <v>383</v>
      </c>
      <c r="AY130" s="624"/>
      <c r="AZ130" s="624"/>
      <c r="BA130" s="624"/>
      <c r="BB130" s="624"/>
      <c r="BC130" s="624"/>
      <c r="BD130" s="624"/>
      <c r="BE130" s="624"/>
      <c r="BF130" s="627">
        <v>9.5</v>
      </c>
      <c r="BG130" s="627"/>
      <c r="BH130" s="627"/>
      <c r="BI130" s="627"/>
      <c r="BJ130" s="627"/>
      <c r="BK130" s="627"/>
      <c r="BL130" s="627"/>
      <c r="BM130" s="627">
        <v>25</v>
      </c>
      <c r="BN130" s="627"/>
      <c r="BO130" s="627"/>
      <c r="BP130" s="627"/>
      <c r="BQ130" s="627"/>
      <c r="BR130" s="627"/>
      <c r="BS130" s="627"/>
      <c r="BT130" s="628">
        <v>35</v>
      </c>
      <c r="BU130" s="628"/>
      <c r="BV130" s="628"/>
      <c r="BW130" s="628"/>
      <c r="BX130" s="628"/>
      <c r="BY130" s="628"/>
      <c r="BZ130" s="628"/>
      <c r="CA130" s="154"/>
      <c r="CB130" s="154"/>
      <c r="CC130" s="154"/>
      <c r="CD130" s="154"/>
      <c r="CE130" s="154"/>
      <c r="CF130" s="154"/>
      <c r="CG130" s="154"/>
      <c r="CH130" s="154"/>
      <c r="CI130" s="154"/>
      <c r="CJ130" s="154"/>
      <c r="CK130" s="154"/>
      <c r="CL130" s="154"/>
      <c r="CM130" s="154"/>
      <c r="CN130" s="154"/>
      <c r="CO130" s="154"/>
      <c r="CP130" s="154"/>
      <c r="CQ130" s="154"/>
      <c r="CR130" s="154"/>
      <c r="CS130" s="154"/>
      <c r="CT130" s="154"/>
      <c r="CU130" s="154"/>
      <c r="CV130" s="154"/>
      <c r="CW130" s="154"/>
      <c r="CX130" s="154"/>
      <c r="CY130" s="154"/>
      <c r="CZ130" s="154"/>
      <c r="DA130" s="154"/>
      <c r="DB130" s="154"/>
      <c r="DC130" s="154"/>
      <c r="DD130" s="154"/>
      <c r="DE130" s="154"/>
      <c r="DF130" s="154"/>
      <c r="DG130" s="154"/>
      <c r="DH130" s="154"/>
      <c r="DI130" s="154"/>
      <c r="DJ130" s="154"/>
      <c r="DK130" s="154"/>
      <c r="DL130" s="154"/>
      <c r="DM130" s="154"/>
      <c r="DN130" s="154"/>
      <c r="DO130" s="154"/>
      <c r="DP130" s="123"/>
      <c r="DQ130" s="123"/>
      <c r="DR130" s="123"/>
      <c r="DS130" s="123"/>
      <c r="DT130" s="123"/>
      <c r="DU130" s="123"/>
      <c r="DV130" s="123"/>
      <c r="DW130" s="123"/>
      <c r="DX130" s="123"/>
      <c r="DY130" s="123"/>
      <c r="DZ130" s="127"/>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26.25" customHeight="1">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c r="W131" s="630" t="s">
        <v>384</v>
      </c>
      <c r="X131" s="630"/>
      <c r="Y131" s="630"/>
      <c r="Z131" s="630"/>
      <c r="AA131" s="594">
        <v>8247597</v>
      </c>
      <c r="AB131" s="594"/>
      <c r="AC131" s="594"/>
      <c r="AD131" s="594"/>
      <c r="AE131" s="594"/>
      <c r="AF131" s="595">
        <v>8484905</v>
      </c>
      <c r="AG131" s="595"/>
      <c r="AH131" s="595"/>
      <c r="AI131" s="595"/>
      <c r="AJ131" s="595"/>
      <c r="AK131" s="595">
        <v>8447540</v>
      </c>
      <c r="AL131" s="595"/>
      <c r="AM131" s="595"/>
      <c r="AN131" s="595"/>
      <c r="AO131" s="595"/>
      <c r="AP131" s="631"/>
      <c r="AQ131" s="631"/>
      <c r="AR131" s="631"/>
      <c r="AS131" s="631"/>
      <c r="AT131" s="631"/>
      <c r="AU131" s="153"/>
      <c r="AV131" s="153"/>
      <c r="AW131" s="153"/>
      <c r="AX131" s="632" t="s">
        <v>385</v>
      </c>
      <c r="AY131" s="632"/>
      <c r="AZ131" s="632"/>
      <c r="BA131" s="632"/>
      <c r="BB131" s="632"/>
      <c r="BC131" s="632"/>
      <c r="BD131" s="632"/>
      <c r="BE131" s="632"/>
      <c r="BF131" s="633">
        <v>64</v>
      </c>
      <c r="BG131" s="633"/>
      <c r="BH131" s="633"/>
      <c r="BI131" s="633"/>
      <c r="BJ131" s="633"/>
      <c r="BK131" s="633"/>
      <c r="BL131" s="633"/>
      <c r="BM131" s="633">
        <v>350</v>
      </c>
      <c r="BN131" s="633"/>
      <c r="BO131" s="633"/>
      <c r="BP131" s="633"/>
      <c r="BQ131" s="633"/>
      <c r="BR131" s="633"/>
      <c r="BS131" s="633"/>
      <c r="BT131" s="634"/>
      <c r="BU131" s="634"/>
      <c r="BV131" s="634"/>
      <c r="BW131" s="634"/>
      <c r="BX131" s="634"/>
      <c r="BY131" s="634"/>
      <c r="BZ131" s="634"/>
      <c r="CA131" s="154"/>
      <c r="CB131" s="154"/>
      <c r="CC131" s="154"/>
      <c r="CD131" s="154"/>
      <c r="CE131" s="154"/>
      <c r="CF131" s="154"/>
      <c r="CG131" s="154"/>
      <c r="CH131" s="154"/>
      <c r="CI131" s="154"/>
      <c r="CJ131" s="154"/>
      <c r="CK131" s="154"/>
      <c r="CL131" s="154"/>
      <c r="CM131" s="154"/>
      <c r="CN131" s="154"/>
      <c r="CO131" s="154"/>
      <c r="CP131" s="154"/>
      <c r="CQ131" s="154"/>
      <c r="CR131" s="154"/>
      <c r="CS131" s="154"/>
      <c r="CT131" s="154"/>
      <c r="CU131" s="154"/>
      <c r="CV131" s="154"/>
      <c r="CW131" s="154"/>
      <c r="CX131" s="154"/>
      <c r="CY131" s="154"/>
      <c r="CZ131" s="154"/>
      <c r="DA131" s="154"/>
      <c r="DB131" s="154"/>
      <c r="DC131" s="154"/>
      <c r="DD131" s="154"/>
      <c r="DE131" s="154"/>
      <c r="DF131" s="154"/>
      <c r="DG131" s="154"/>
      <c r="DH131" s="154"/>
      <c r="DI131" s="154"/>
      <c r="DJ131" s="154"/>
      <c r="DK131" s="154"/>
      <c r="DL131" s="154"/>
      <c r="DM131" s="154"/>
      <c r="DN131" s="154"/>
      <c r="DO131" s="154"/>
      <c r="DP131" s="123"/>
      <c r="DQ131" s="123"/>
      <c r="DR131" s="123"/>
      <c r="DS131" s="123"/>
      <c r="DT131" s="123"/>
      <c r="DU131" s="123"/>
      <c r="DV131" s="123"/>
      <c r="DW131" s="123"/>
      <c r="DX131" s="123"/>
      <c r="DY131" s="123"/>
      <c r="DZ131" s="127"/>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ht="26.25" customHeight="1">
      <c r="A132" s="635" t="s">
        <v>386</v>
      </c>
      <c r="B132" s="635"/>
      <c r="C132" s="635"/>
      <c r="D132" s="635"/>
      <c r="E132" s="635"/>
      <c r="F132" s="635"/>
      <c r="G132" s="635"/>
      <c r="H132" s="635"/>
      <c r="I132" s="635"/>
      <c r="J132" s="635"/>
      <c r="K132" s="635"/>
      <c r="L132" s="635"/>
      <c r="M132" s="635"/>
      <c r="N132" s="635"/>
      <c r="O132" s="635"/>
      <c r="P132" s="635"/>
      <c r="Q132" s="635"/>
      <c r="R132" s="635"/>
      <c r="S132" s="635"/>
      <c r="T132" s="635"/>
      <c r="U132" s="635"/>
      <c r="V132" s="636" t="s">
        <v>387</v>
      </c>
      <c r="W132" s="636"/>
      <c r="X132" s="636"/>
      <c r="Y132" s="636"/>
      <c r="Z132" s="636"/>
      <c r="AA132" s="637">
        <v>10.12269392</v>
      </c>
      <c r="AB132" s="637"/>
      <c r="AC132" s="637"/>
      <c r="AD132" s="637"/>
      <c r="AE132" s="637"/>
      <c r="AF132" s="638">
        <v>9.9905668999999993</v>
      </c>
      <c r="AG132" s="638"/>
      <c r="AH132" s="638"/>
      <c r="AI132" s="638"/>
      <c r="AJ132" s="638"/>
      <c r="AK132" s="638">
        <v>8.6052744350000001</v>
      </c>
      <c r="AL132" s="638"/>
      <c r="AM132" s="638"/>
      <c r="AN132" s="638"/>
      <c r="AO132" s="638"/>
      <c r="AP132" s="639"/>
      <c r="AQ132" s="639"/>
      <c r="AR132" s="639"/>
      <c r="AS132" s="639"/>
      <c r="AT132" s="639"/>
      <c r="AU132" s="155"/>
      <c r="AV132" s="156"/>
      <c r="AW132" s="156"/>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4"/>
      <c r="BT132" s="123"/>
      <c r="BU132" s="123"/>
      <c r="BV132" s="123"/>
      <c r="BW132" s="123"/>
      <c r="BX132" s="123"/>
      <c r="BY132" s="123"/>
      <c r="BZ132" s="123"/>
      <c r="CA132" s="154"/>
      <c r="CB132" s="154"/>
      <c r="CC132" s="154"/>
      <c r="CD132" s="154"/>
      <c r="CE132" s="154"/>
      <c r="CF132" s="154"/>
      <c r="CG132" s="154"/>
      <c r="CH132" s="154"/>
      <c r="CI132" s="154"/>
      <c r="CJ132" s="154"/>
      <c r="CK132" s="154"/>
      <c r="CL132" s="154"/>
      <c r="CM132" s="154"/>
      <c r="CN132" s="154"/>
      <c r="CO132" s="154"/>
      <c r="CP132" s="154"/>
      <c r="CQ132" s="154"/>
      <c r="CR132" s="154"/>
      <c r="CS132" s="154"/>
      <c r="CT132" s="154"/>
      <c r="CU132" s="154"/>
      <c r="CV132" s="154"/>
      <c r="CW132" s="154"/>
      <c r="CX132" s="154"/>
      <c r="CY132" s="154"/>
      <c r="CZ132" s="154"/>
      <c r="DA132" s="154"/>
      <c r="DB132" s="154"/>
      <c r="DC132" s="154"/>
      <c r="DD132" s="154"/>
      <c r="DE132" s="154"/>
      <c r="DF132" s="154"/>
      <c r="DG132" s="154"/>
      <c r="DH132" s="154"/>
      <c r="DI132" s="154"/>
      <c r="DJ132" s="154"/>
      <c r="DK132" s="154"/>
      <c r="DL132" s="154"/>
      <c r="DM132" s="154"/>
      <c r="DN132" s="154"/>
      <c r="DO132" s="154"/>
      <c r="DP132" s="127"/>
      <c r="DQ132" s="127"/>
      <c r="DR132" s="127"/>
      <c r="DS132" s="127"/>
      <c r="DT132" s="127"/>
      <c r="DU132" s="127"/>
      <c r="DV132" s="127"/>
      <c r="DW132" s="127"/>
      <c r="DX132" s="127"/>
      <c r="DY132" s="127"/>
      <c r="DZ132" s="127"/>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ht="26.25" customHeight="1">
      <c r="A133" s="635"/>
      <c r="B133" s="635"/>
      <c r="C133" s="635"/>
      <c r="D133" s="635"/>
      <c r="E133" s="635"/>
      <c r="F133" s="635"/>
      <c r="G133" s="635"/>
      <c r="H133" s="635"/>
      <c r="I133" s="635"/>
      <c r="J133" s="635"/>
      <c r="K133" s="635"/>
      <c r="L133" s="635"/>
      <c r="M133" s="635"/>
      <c r="N133" s="635"/>
      <c r="O133" s="635"/>
      <c r="P133" s="635"/>
      <c r="Q133" s="635"/>
      <c r="R133" s="635"/>
      <c r="S133" s="635"/>
      <c r="T133" s="635"/>
      <c r="U133" s="635"/>
      <c r="V133" s="640" t="s">
        <v>388</v>
      </c>
      <c r="W133" s="640"/>
      <c r="X133" s="640"/>
      <c r="Y133" s="640"/>
      <c r="Z133" s="640"/>
      <c r="AA133" s="606">
        <v>12.1</v>
      </c>
      <c r="AB133" s="606"/>
      <c r="AC133" s="606"/>
      <c r="AD133" s="606"/>
      <c r="AE133" s="606"/>
      <c r="AF133" s="606">
        <v>10.8</v>
      </c>
      <c r="AG133" s="606"/>
      <c r="AH133" s="606"/>
      <c r="AI133" s="606"/>
      <c r="AJ133" s="606"/>
      <c r="AK133" s="606">
        <v>9.5</v>
      </c>
      <c r="AL133" s="606"/>
      <c r="AM133" s="606"/>
      <c r="AN133" s="606"/>
      <c r="AO133" s="606"/>
      <c r="AP133" s="641"/>
      <c r="AQ133" s="641"/>
      <c r="AR133" s="641"/>
      <c r="AS133" s="641"/>
      <c r="AT133" s="641"/>
      <c r="AU133" s="156"/>
      <c r="AV133" s="156"/>
      <c r="AW133" s="156"/>
      <c r="AX133" s="156"/>
      <c r="AY133" s="156"/>
      <c r="AZ133" s="156"/>
      <c r="BA133" s="156"/>
      <c r="BB133" s="156"/>
      <c r="BC133" s="156"/>
      <c r="BD133" s="156"/>
      <c r="BE133" s="156"/>
      <c r="BF133" s="156"/>
      <c r="BG133" s="156"/>
      <c r="BH133" s="156"/>
      <c r="BI133" s="156"/>
      <c r="BJ133" s="156"/>
      <c r="BK133" s="156"/>
      <c r="BL133" s="156"/>
      <c r="BM133" s="156"/>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c r="CH133" s="154"/>
      <c r="CI133" s="154"/>
      <c r="CJ133" s="154"/>
      <c r="CK133" s="154"/>
      <c r="CL133" s="154"/>
      <c r="CM133" s="154"/>
      <c r="CN133" s="154"/>
      <c r="CO133" s="154"/>
      <c r="CP133" s="154"/>
      <c r="CQ133" s="154"/>
      <c r="CR133" s="154"/>
      <c r="CS133" s="154"/>
      <c r="CT133" s="154"/>
      <c r="CU133" s="154"/>
      <c r="CV133" s="154"/>
      <c r="CW133" s="154"/>
      <c r="CX133" s="154"/>
      <c r="CY133" s="154"/>
      <c r="CZ133" s="154"/>
      <c r="DA133" s="154"/>
      <c r="DB133" s="154"/>
      <c r="DC133" s="154"/>
      <c r="DD133" s="154"/>
      <c r="DE133" s="154"/>
      <c r="DF133" s="154"/>
      <c r="DG133" s="154"/>
      <c r="DH133" s="154"/>
      <c r="DI133" s="154"/>
      <c r="DJ133" s="154"/>
      <c r="DK133" s="154"/>
      <c r="DL133" s="154"/>
      <c r="DM133" s="154"/>
      <c r="DN133" s="154"/>
      <c r="DO133" s="154"/>
      <c r="DP133" s="127"/>
      <c r="DQ133" s="127"/>
      <c r="DR133" s="127"/>
      <c r="DS133" s="127"/>
      <c r="DT133" s="127"/>
      <c r="DU133" s="127"/>
      <c r="DV133" s="127"/>
      <c r="DW133" s="127"/>
      <c r="DX133" s="127"/>
      <c r="DY133" s="127"/>
      <c r="DZ133" s="127"/>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s="117" customFormat="1" ht="11.25" customHeigh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56"/>
      <c r="AV134" s="156"/>
      <c r="AW134" s="156"/>
      <c r="AX134" s="156"/>
      <c r="AY134" s="156"/>
      <c r="AZ134" s="156"/>
      <c r="BA134" s="156"/>
      <c r="BB134" s="156"/>
      <c r="BC134" s="156"/>
      <c r="BD134" s="156"/>
      <c r="BE134" s="156"/>
      <c r="BF134" s="156"/>
      <c r="BG134" s="156"/>
      <c r="BH134" s="156"/>
      <c r="BI134" s="156"/>
      <c r="BJ134" s="156"/>
      <c r="BK134" s="156"/>
      <c r="BL134" s="156"/>
      <c r="BM134" s="156"/>
      <c r="BN134" s="154"/>
      <c r="BO134" s="154"/>
      <c r="BP134" s="154"/>
      <c r="BQ134" s="154"/>
      <c r="BR134" s="154"/>
      <c r="BS134" s="154"/>
      <c r="BT134" s="154"/>
      <c r="BU134" s="154"/>
      <c r="BV134" s="154"/>
      <c r="BW134" s="154"/>
      <c r="BX134" s="154"/>
      <c r="BY134" s="154"/>
      <c r="BZ134" s="154"/>
      <c r="CA134" s="154"/>
      <c r="CB134" s="154"/>
      <c r="CC134" s="154"/>
      <c r="CD134" s="154"/>
      <c r="CE134" s="154"/>
      <c r="CF134" s="154"/>
      <c r="CG134" s="154"/>
      <c r="CH134" s="154"/>
      <c r="CI134" s="154"/>
      <c r="CJ134" s="154"/>
      <c r="CK134" s="154"/>
      <c r="CL134" s="154"/>
      <c r="CM134" s="154"/>
      <c r="CN134" s="154"/>
      <c r="CO134" s="154"/>
      <c r="CP134" s="154"/>
      <c r="CQ134" s="154"/>
      <c r="CR134" s="154"/>
      <c r="CS134" s="154"/>
      <c r="CT134" s="154"/>
      <c r="CU134" s="154"/>
      <c r="CV134" s="154"/>
      <c r="CW134" s="154"/>
      <c r="CX134" s="154"/>
      <c r="CY134" s="154"/>
      <c r="CZ134" s="154"/>
      <c r="DA134" s="154"/>
      <c r="DB134" s="154"/>
      <c r="DC134" s="154"/>
      <c r="DD134" s="154"/>
      <c r="DE134" s="154"/>
      <c r="DF134" s="154"/>
      <c r="DG134" s="154"/>
      <c r="DH134" s="154"/>
      <c r="DI134" s="154"/>
      <c r="DJ134" s="154"/>
      <c r="DK134" s="154"/>
      <c r="DL134" s="154"/>
      <c r="DM134" s="154"/>
      <c r="DN134" s="154"/>
      <c r="DO134" s="154"/>
      <c r="DP134" s="127"/>
      <c r="DQ134" s="127"/>
      <c r="DR134" s="127"/>
      <c r="DS134" s="127"/>
      <c r="DT134" s="127"/>
      <c r="DU134" s="127"/>
      <c r="DV134" s="127"/>
      <c r="DW134" s="127"/>
      <c r="DX134" s="127"/>
      <c r="DY134" s="127"/>
      <c r="DZ134" s="127"/>
      <c r="EA134" s="116"/>
    </row>
    <row r="135" spans="1:1024" ht="15" hidden="1">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password="851F" sheet="1" objects="1" scenarios="1" formatRows="0"/>
  <mergeCells count="2033">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35"/>
  <pageMargins left="0.59027777777777801" right="0" top="0.59027777777777801" bottom="0.59027777777777801" header="0.51180555555555496" footer="0.39374999999999999"/>
  <pageSetup paperSize="0" scale="0" firstPageNumber="0" orientation="portrait" usePrinterDefaults="0" horizontalDpi="0" verticalDpi="0" copies="0"/>
  <headerFooter>
    <oddFooter>&amp;C&amp;"ＭＳ Ｐゴシック,標準"&amp;P/&amp;N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48576"/>
  <sheetViews>
    <sheetView showGridLines="0" topLeftCell="U76" zoomScale="85" zoomScaleNormal="85" zoomScalePageLayoutView="50" workbookViewId="0">
      <selection activeCell="A37" sqref="A37"/>
    </sheetView>
  </sheetViews>
  <sheetFormatPr defaultRowHeight="14.25"/>
  <cols>
    <col min="1" max="36" width="11.5" style="157"/>
    <col min="37" max="1025" width="0" style="158" hidden="1"/>
  </cols>
  <sheetData>
    <row r="1" spans="1:36" s="158" customFormat="1">
      <c r="A1" s="157"/>
    </row>
    <row r="2" spans="1:36">
      <c r="O2"/>
      <c r="P2"/>
      <c r="Q2"/>
      <c r="R2"/>
      <c r="S2"/>
      <c r="T2"/>
      <c r="U2"/>
      <c r="V2"/>
      <c r="W2"/>
      <c r="X2"/>
      <c r="Y2"/>
      <c r="Z2"/>
      <c r="AA2"/>
      <c r="AB2"/>
      <c r="AC2"/>
      <c r="AD2"/>
      <c r="AE2"/>
      <c r="AF2"/>
      <c r="AG2"/>
      <c r="AH2"/>
      <c r="AI2"/>
      <c r="AJ2"/>
    </row>
    <row r="3" spans="1:36">
      <c r="O3"/>
      <c r="P3"/>
      <c r="Q3"/>
      <c r="R3"/>
      <c r="S3"/>
      <c r="T3"/>
      <c r="U3"/>
      <c r="V3"/>
      <c r="W3"/>
      <c r="X3"/>
      <c r="Y3"/>
      <c r="Z3"/>
      <c r="AA3"/>
      <c r="AB3"/>
      <c r="AC3"/>
      <c r="AD3"/>
      <c r="AE3"/>
      <c r="AF3"/>
      <c r="AG3"/>
      <c r="AH3"/>
      <c r="AI3"/>
      <c r="AJ3"/>
    </row>
    <row r="4" spans="1:36">
      <c r="O4"/>
      <c r="P4"/>
      <c r="Q4"/>
      <c r="R4"/>
      <c r="S4"/>
      <c r="T4"/>
      <c r="U4"/>
      <c r="V4"/>
      <c r="W4"/>
      <c r="X4"/>
      <c r="Y4"/>
      <c r="Z4"/>
      <c r="AA4"/>
      <c r="AB4"/>
      <c r="AC4"/>
      <c r="AD4"/>
      <c r="AE4"/>
      <c r="AF4"/>
      <c r="AG4"/>
      <c r="AH4"/>
      <c r="AI4"/>
      <c r="AJ4"/>
    </row>
    <row r="5" spans="1:36">
      <c r="O5"/>
      <c r="P5"/>
      <c r="Q5"/>
      <c r="R5"/>
      <c r="S5"/>
      <c r="T5"/>
      <c r="U5"/>
      <c r="V5"/>
      <c r="W5"/>
      <c r="X5"/>
      <c r="Y5"/>
      <c r="Z5"/>
      <c r="AA5"/>
      <c r="AB5"/>
      <c r="AC5"/>
      <c r="AD5"/>
      <c r="AE5"/>
      <c r="AF5"/>
      <c r="AG5"/>
      <c r="AH5"/>
      <c r="AI5"/>
      <c r="AJ5"/>
    </row>
    <row r="6" spans="1:36">
      <c r="O6"/>
      <c r="P6"/>
      <c r="Q6"/>
      <c r="R6"/>
      <c r="S6"/>
      <c r="T6"/>
      <c r="U6"/>
      <c r="V6"/>
      <c r="W6"/>
      <c r="X6"/>
      <c r="Y6"/>
      <c r="Z6"/>
      <c r="AA6"/>
      <c r="AB6"/>
      <c r="AC6"/>
      <c r="AD6"/>
      <c r="AE6"/>
      <c r="AF6"/>
      <c r="AG6"/>
      <c r="AH6"/>
      <c r="AI6"/>
      <c r="AJ6"/>
    </row>
    <row r="7" spans="1:36">
      <c r="O7"/>
      <c r="P7"/>
      <c r="Q7"/>
      <c r="R7"/>
      <c r="S7"/>
      <c r="T7"/>
      <c r="U7"/>
      <c r="V7"/>
      <c r="W7"/>
      <c r="X7"/>
      <c r="Y7"/>
      <c r="Z7"/>
      <c r="AA7"/>
      <c r="AB7"/>
      <c r="AC7"/>
      <c r="AD7"/>
      <c r="AE7"/>
      <c r="AF7"/>
      <c r="AG7"/>
      <c r="AH7"/>
      <c r="AI7"/>
      <c r="AJ7"/>
    </row>
    <row r="8" spans="1:36">
      <c r="O8"/>
      <c r="P8"/>
      <c r="Q8"/>
      <c r="R8"/>
      <c r="S8"/>
      <c r="T8"/>
      <c r="U8"/>
      <c r="V8"/>
      <c r="W8"/>
      <c r="X8"/>
      <c r="Y8"/>
      <c r="Z8"/>
      <c r="AA8"/>
      <c r="AB8"/>
      <c r="AC8"/>
      <c r="AD8"/>
      <c r="AE8"/>
      <c r="AF8"/>
      <c r="AG8"/>
      <c r="AH8"/>
      <c r="AI8"/>
      <c r="AJ8"/>
    </row>
    <row r="9" spans="1:36">
      <c r="O9"/>
      <c r="P9"/>
      <c r="Q9"/>
      <c r="R9"/>
      <c r="S9"/>
      <c r="T9"/>
      <c r="U9"/>
      <c r="V9"/>
      <c r="W9"/>
      <c r="X9"/>
      <c r="Y9"/>
      <c r="Z9"/>
      <c r="AA9"/>
      <c r="AB9"/>
      <c r="AC9"/>
      <c r="AD9"/>
      <c r="AE9"/>
      <c r="AF9"/>
      <c r="AG9"/>
      <c r="AH9"/>
      <c r="AI9"/>
      <c r="AJ9"/>
    </row>
    <row r="10" spans="1:36">
      <c r="O10"/>
      <c r="P10"/>
      <c r="Q10"/>
      <c r="R10"/>
      <c r="S10"/>
      <c r="T10"/>
      <c r="U10"/>
      <c r="V10"/>
      <c r="W10"/>
      <c r="X10"/>
      <c r="Y10"/>
      <c r="Z10"/>
      <c r="AA10"/>
      <c r="AB10"/>
      <c r="AC10"/>
      <c r="AD10"/>
      <c r="AE10"/>
      <c r="AF10"/>
      <c r="AG10"/>
      <c r="AH10"/>
      <c r="AI10"/>
      <c r="AJ10"/>
    </row>
    <row r="11" spans="1:36">
      <c r="O11"/>
      <c r="P11"/>
      <c r="Q11"/>
      <c r="R11"/>
      <c r="S11"/>
      <c r="T11"/>
      <c r="U11"/>
      <c r="V11"/>
      <c r="W11"/>
      <c r="X11"/>
      <c r="Y11"/>
      <c r="Z11"/>
      <c r="AA11"/>
      <c r="AB11"/>
      <c r="AC11"/>
      <c r="AD11"/>
      <c r="AE11"/>
      <c r="AF11"/>
      <c r="AG11"/>
      <c r="AH11"/>
      <c r="AI11"/>
      <c r="AJ11"/>
    </row>
    <row r="12" spans="1:36">
      <c r="O12"/>
      <c r="P12"/>
      <c r="Q12"/>
      <c r="R12"/>
      <c r="S12"/>
      <c r="T12"/>
      <c r="U12"/>
      <c r="V12"/>
      <c r="W12"/>
      <c r="X12"/>
      <c r="Y12"/>
      <c r="Z12"/>
      <c r="AA12"/>
      <c r="AB12"/>
      <c r="AC12"/>
      <c r="AD12"/>
      <c r="AE12"/>
      <c r="AF12"/>
      <c r="AG12"/>
      <c r="AH12"/>
      <c r="AI12"/>
      <c r="AJ12"/>
    </row>
    <row r="13" spans="1:36">
      <c r="O13"/>
      <c r="P13"/>
      <c r="Q13"/>
      <c r="R13"/>
      <c r="S13"/>
      <c r="T13"/>
      <c r="U13"/>
      <c r="V13"/>
      <c r="W13"/>
      <c r="X13"/>
      <c r="Y13"/>
      <c r="Z13"/>
      <c r="AA13"/>
      <c r="AB13"/>
      <c r="AC13"/>
      <c r="AD13"/>
      <c r="AE13"/>
      <c r="AF13"/>
      <c r="AG13"/>
      <c r="AH13"/>
      <c r="AI13"/>
      <c r="AJ13"/>
    </row>
    <row r="14" spans="1:36">
      <c r="O14"/>
      <c r="P14"/>
      <c r="Q14"/>
      <c r="R14"/>
      <c r="S14"/>
      <c r="T14"/>
      <c r="U14"/>
      <c r="V14"/>
      <c r="W14"/>
      <c r="X14"/>
      <c r="Y14"/>
      <c r="Z14"/>
      <c r="AA14"/>
      <c r="AB14"/>
      <c r="AC14"/>
      <c r="AD14"/>
      <c r="AE14"/>
      <c r="AF14"/>
      <c r="AG14"/>
      <c r="AH14"/>
      <c r="AI14"/>
      <c r="AJ14"/>
    </row>
    <row r="15" spans="1:36">
      <c r="O15"/>
      <c r="P15"/>
      <c r="Q15"/>
      <c r="R15"/>
      <c r="S15"/>
      <c r="T15"/>
      <c r="U15"/>
      <c r="V15"/>
      <c r="W15"/>
      <c r="X15"/>
      <c r="Y15"/>
      <c r="Z15"/>
      <c r="AA15"/>
      <c r="AB15"/>
      <c r="AC15"/>
      <c r="AD15"/>
      <c r="AE15"/>
      <c r="AF15"/>
      <c r="AG15"/>
      <c r="AH15"/>
      <c r="AI15"/>
      <c r="AJ15"/>
    </row>
    <row r="16" spans="1:36">
      <c r="O16"/>
      <c r="P16"/>
      <c r="Q16"/>
      <c r="R16"/>
      <c r="S16"/>
      <c r="T16"/>
      <c r="U16"/>
      <c r="V16"/>
      <c r="W16"/>
      <c r="X16"/>
      <c r="Y16"/>
      <c r="Z16"/>
      <c r="AA16"/>
      <c r="AB16"/>
      <c r="AC16"/>
      <c r="AD16"/>
      <c r="AE16"/>
      <c r="AF16"/>
      <c r="AG16"/>
      <c r="AH16"/>
      <c r="AI16"/>
      <c r="AJ16" s="158"/>
    </row>
    <row r="17" spans="15:36">
      <c r="O17"/>
      <c r="P17"/>
      <c r="Q17"/>
      <c r="R17"/>
      <c r="S17"/>
      <c r="T17"/>
      <c r="U17"/>
      <c r="V17"/>
      <c r="W17"/>
      <c r="X17"/>
      <c r="Y17"/>
      <c r="Z17"/>
      <c r="AA17"/>
      <c r="AB17"/>
      <c r="AC17"/>
      <c r="AD17"/>
      <c r="AE17"/>
      <c r="AF17"/>
      <c r="AG17"/>
      <c r="AH17"/>
      <c r="AI17"/>
      <c r="AJ17" s="158"/>
    </row>
    <row r="18" spans="15:36">
      <c r="O18"/>
      <c r="P18"/>
      <c r="Q18"/>
      <c r="R18"/>
      <c r="S18"/>
      <c r="T18"/>
      <c r="U18"/>
      <c r="V18"/>
      <c r="W18"/>
      <c r="X18"/>
      <c r="Y18"/>
      <c r="Z18"/>
      <c r="AA18"/>
      <c r="AB18"/>
      <c r="AC18"/>
      <c r="AD18"/>
      <c r="AE18"/>
      <c r="AF18"/>
      <c r="AG18"/>
      <c r="AH18"/>
      <c r="AI18"/>
      <c r="AJ18"/>
    </row>
    <row r="19" spans="15:36">
      <c r="O19"/>
      <c r="P19"/>
      <c r="Q19"/>
      <c r="R19"/>
      <c r="S19"/>
      <c r="T19"/>
      <c r="U19"/>
      <c r="V19"/>
      <c r="W19"/>
      <c r="X19"/>
      <c r="Y19"/>
      <c r="Z19"/>
      <c r="AA19"/>
      <c r="AB19"/>
      <c r="AC19"/>
      <c r="AD19"/>
      <c r="AE19"/>
      <c r="AF19"/>
      <c r="AG19"/>
      <c r="AH19"/>
      <c r="AI19"/>
      <c r="AJ19"/>
    </row>
    <row r="20" spans="15:36">
      <c r="O20"/>
      <c r="P20"/>
      <c r="Q20"/>
      <c r="R20"/>
      <c r="S20"/>
      <c r="T20"/>
      <c r="U20"/>
      <c r="V20"/>
      <c r="W20"/>
      <c r="X20"/>
      <c r="Y20"/>
      <c r="Z20"/>
      <c r="AA20"/>
      <c r="AB20"/>
      <c r="AC20"/>
      <c r="AD20"/>
      <c r="AE20"/>
      <c r="AF20"/>
      <c r="AG20"/>
      <c r="AH20"/>
      <c r="AI20" s="158"/>
      <c r="AJ20" s="158"/>
    </row>
    <row r="21" spans="15:36">
      <c r="O21"/>
      <c r="P21"/>
      <c r="Q21"/>
      <c r="R21"/>
      <c r="S21"/>
      <c r="T21"/>
      <c r="U21"/>
      <c r="V21"/>
      <c r="W21"/>
      <c r="X21"/>
      <c r="Y21"/>
      <c r="Z21"/>
      <c r="AA21"/>
      <c r="AB21"/>
      <c r="AC21"/>
      <c r="AD21"/>
      <c r="AE21"/>
      <c r="AF21"/>
      <c r="AG21"/>
      <c r="AH21"/>
      <c r="AI21"/>
      <c r="AJ21" s="158"/>
    </row>
    <row r="22" spans="15:36">
      <c r="O22"/>
      <c r="P22"/>
      <c r="Q22"/>
      <c r="R22"/>
      <c r="S22"/>
      <c r="T22"/>
      <c r="U22"/>
      <c r="V22"/>
      <c r="W22"/>
      <c r="X22"/>
      <c r="Y22"/>
      <c r="Z22"/>
      <c r="AA22"/>
      <c r="AB22"/>
      <c r="AC22"/>
      <c r="AD22"/>
      <c r="AE22"/>
      <c r="AF22"/>
      <c r="AG22"/>
      <c r="AH22"/>
      <c r="AI22"/>
      <c r="AJ22"/>
    </row>
    <row r="23" spans="15:36">
      <c r="O23"/>
      <c r="P23"/>
      <c r="Q23"/>
      <c r="R23"/>
      <c r="S23"/>
      <c r="T23"/>
      <c r="U23"/>
      <c r="V23"/>
      <c r="W23"/>
      <c r="X23"/>
      <c r="Y23"/>
      <c r="Z23"/>
      <c r="AA23"/>
      <c r="AB23"/>
      <c r="AC23"/>
      <c r="AD23"/>
      <c r="AE23"/>
      <c r="AF23"/>
      <c r="AG23"/>
      <c r="AH23"/>
      <c r="AI23" s="158"/>
      <c r="AJ23" s="158"/>
    </row>
    <row r="24" spans="15:36">
      <c r="O24"/>
      <c r="P24"/>
      <c r="Q24"/>
      <c r="R24"/>
      <c r="S24"/>
      <c r="T24"/>
      <c r="U24"/>
      <c r="V24"/>
      <c r="W24"/>
      <c r="X24"/>
      <c r="Y24"/>
      <c r="Z24"/>
      <c r="AA24"/>
      <c r="AB24"/>
      <c r="AC24"/>
      <c r="AD24"/>
      <c r="AE24"/>
      <c r="AF24"/>
      <c r="AG24"/>
      <c r="AH24"/>
      <c r="AI24"/>
      <c r="AJ24" s="158"/>
    </row>
    <row r="25" spans="15:36">
      <c r="O25"/>
      <c r="P25"/>
      <c r="Q25"/>
      <c r="R25"/>
      <c r="S25"/>
      <c r="T25"/>
      <c r="U25"/>
      <c r="V25"/>
      <c r="W25"/>
      <c r="X25"/>
      <c r="Y25"/>
      <c r="Z25"/>
      <c r="AA25"/>
      <c r="AB25"/>
      <c r="AC25"/>
      <c r="AD25"/>
      <c r="AE25"/>
      <c r="AF25"/>
      <c r="AG25"/>
      <c r="AH25"/>
      <c r="AI25"/>
      <c r="AJ25" s="158"/>
    </row>
    <row r="26" spans="15:36">
      <c r="O26"/>
      <c r="P26"/>
      <c r="Q26"/>
      <c r="R26"/>
      <c r="S26"/>
      <c r="T26"/>
      <c r="U26"/>
      <c r="V26"/>
      <c r="W26"/>
      <c r="X26"/>
      <c r="Y26"/>
      <c r="Z26"/>
      <c r="AA26"/>
      <c r="AB26"/>
      <c r="AC26"/>
      <c r="AD26"/>
      <c r="AE26"/>
      <c r="AF26"/>
      <c r="AG26"/>
      <c r="AH26"/>
      <c r="AI26" s="158"/>
      <c r="AJ26" s="158"/>
    </row>
    <row r="27" spans="15:36">
      <c r="O27"/>
      <c r="P27"/>
      <c r="Q27"/>
      <c r="R27"/>
      <c r="S27"/>
      <c r="T27"/>
      <c r="U27"/>
      <c r="V27"/>
      <c r="W27"/>
      <c r="X27"/>
      <c r="Y27"/>
      <c r="Z27"/>
      <c r="AA27"/>
      <c r="AB27"/>
      <c r="AC27"/>
      <c r="AD27"/>
      <c r="AE27"/>
      <c r="AF27"/>
      <c r="AG27"/>
      <c r="AH27"/>
      <c r="AI27"/>
      <c r="AJ27"/>
    </row>
    <row r="28" spans="15:36">
      <c r="O28"/>
      <c r="P28"/>
      <c r="Q28"/>
      <c r="R28"/>
      <c r="S28"/>
      <c r="T28"/>
      <c r="U28"/>
      <c r="V28"/>
      <c r="W28"/>
      <c r="X28"/>
      <c r="Y28"/>
      <c r="Z28"/>
      <c r="AA28"/>
      <c r="AB28"/>
      <c r="AC28"/>
      <c r="AD28"/>
      <c r="AE28"/>
      <c r="AF28"/>
      <c r="AG28"/>
      <c r="AH28"/>
      <c r="AI28" s="158"/>
      <c r="AJ28" s="158"/>
    </row>
    <row r="29" spans="15:36">
      <c r="O29"/>
      <c r="P29"/>
      <c r="Q29"/>
      <c r="R29"/>
      <c r="S29"/>
      <c r="T29"/>
      <c r="U29"/>
      <c r="V29"/>
      <c r="W29"/>
      <c r="X29"/>
      <c r="Y29"/>
      <c r="Z29"/>
      <c r="AA29"/>
      <c r="AB29"/>
      <c r="AC29"/>
      <c r="AD29"/>
      <c r="AE29"/>
      <c r="AF29"/>
      <c r="AG29"/>
      <c r="AH29"/>
      <c r="AI29"/>
      <c r="AJ29" s="158"/>
    </row>
    <row r="30" spans="15:36">
      <c r="O30"/>
      <c r="P30"/>
      <c r="Q30"/>
      <c r="R30"/>
      <c r="S30"/>
      <c r="T30"/>
      <c r="U30"/>
      <c r="V30"/>
      <c r="W30"/>
      <c r="X30"/>
      <c r="Y30"/>
      <c r="Z30"/>
      <c r="AA30"/>
      <c r="AB30"/>
      <c r="AC30"/>
      <c r="AD30"/>
      <c r="AE30"/>
      <c r="AF30"/>
      <c r="AG30"/>
      <c r="AH30"/>
      <c r="AI30"/>
      <c r="AJ30"/>
    </row>
    <row r="31" spans="15:36">
      <c r="O31"/>
      <c r="P31"/>
      <c r="Q31"/>
      <c r="R31"/>
      <c r="S31"/>
      <c r="T31"/>
      <c r="U31"/>
      <c r="V31"/>
      <c r="W31"/>
      <c r="X31"/>
      <c r="Y31"/>
      <c r="Z31"/>
      <c r="AA31"/>
      <c r="AB31"/>
      <c r="AC31"/>
      <c r="AD31"/>
      <c r="AE31"/>
      <c r="AF31"/>
      <c r="AG31"/>
      <c r="AH31" s="158"/>
      <c r="AI31" s="158"/>
      <c r="AJ31" s="158"/>
    </row>
    <row r="32" spans="15:36">
      <c r="O32"/>
      <c r="P32"/>
      <c r="Q32"/>
      <c r="R32"/>
      <c r="S32"/>
      <c r="T32"/>
      <c r="U32"/>
      <c r="V32"/>
      <c r="W32"/>
      <c r="X32"/>
      <c r="Y32"/>
      <c r="Z32"/>
      <c r="AA32"/>
      <c r="AB32"/>
      <c r="AC32"/>
      <c r="AD32"/>
      <c r="AE32"/>
      <c r="AF32"/>
      <c r="AG32"/>
      <c r="AH32"/>
      <c r="AI32"/>
      <c r="AJ32"/>
    </row>
    <row r="33" spans="15:36">
      <c r="O33"/>
      <c r="P33"/>
      <c r="Q33"/>
      <c r="R33"/>
      <c r="S33"/>
      <c r="T33"/>
      <c r="U33"/>
      <c r="V33"/>
      <c r="W33"/>
      <c r="X33"/>
      <c r="Y33"/>
      <c r="Z33"/>
      <c r="AA33"/>
      <c r="AB33"/>
      <c r="AC33"/>
      <c r="AD33"/>
      <c r="AE33"/>
      <c r="AF33"/>
      <c r="AG33"/>
      <c r="AH33"/>
      <c r="AI33" s="158"/>
      <c r="AJ33" s="158"/>
    </row>
    <row r="34" spans="15:36">
      <c r="O34"/>
      <c r="P34"/>
      <c r="Q34"/>
      <c r="R34"/>
      <c r="S34"/>
      <c r="T34"/>
      <c r="U34"/>
      <c r="V34"/>
      <c r="W34"/>
      <c r="X34"/>
      <c r="Y34"/>
      <c r="Z34"/>
      <c r="AA34"/>
      <c r="AB34"/>
      <c r="AC34"/>
      <c r="AD34"/>
      <c r="AE34"/>
      <c r="AF34" s="158"/>
      <c r="AG34"/>
      <c r="AH34"/>
      <c r="AI34"/>
      <c r="AJ34"/>
    </row>
    <row r="35" spans="15:36">
      <c r="O35"/>
      <c r="P35"/>
      <c r="Q35"/>
      <c r="R35"/>
      <c r="S35"/>
      <c r="T35"/>
      <c r="U35"/>
      <c r="V35"/>
      <c r="W35"/>
      <c r="X35"/>
      <c r="Y35"/>
      <c r="Z35"/>
      <c r="AA35"/>
      <c r="AB35" s="158"/>
      <c r="AC35" s="158"/>
      <c r="AD35" s="158"/>
      <c r="AE35"/>
      <c r="AF35" s="158"/>
      <c r="AG35" s="158"/>
      <c r="AH35" s="158"/>
      <c r="AI35" s="158"/>
      <c r="AJ35" s="158"/>
    </row>
    <row r="36" spans="15:36">
      <c r="O36"/>
      <c r="P36"/>
      <c r="Q36"/>
      <c r="R36"/>
      <c r="S36"/>
      <c r="T36"/>
      <c r="U36"/>
      <c r="V36"/>
      <c r="W36"/>
      <c r="X36"/>
      <c r="Y36"/>
      <c r="Z36"/>
      <c r="AA36"/>
      <c r="AB36"/>
      <c r="AC36"/>
      <c r="AD36"/>
      <c r="AE36"/>
      <c r="AF36"/>
      <c r="AG36"/>
      <c r="AH36"/>
      <c r="AI36"/>
      <c r="AJ36"/>
    </row>
    <row r="37" spans="15:36">
      <c r="O37"/>
      <c r="P37"/>
      <c r="Q37"/>
      <c r="R37"/>
      <c r="S37"/>
      <c r="T37"/>
      <c r="U37"/>
      <c r="V37"/>
      <c r="W37"/>
      <c r="X37"/>
      <c r="Y37"/>
      <c r="Z37"/>
      <c r="AA37"/>
      <c r="AB37"/>
      <c r="AC37"/>
      <c r="AD37"/>
      <c r="AE37" s="158"/>
      <c r="AF37"/>
      <c r="AG37"/>
      <c r="AH37"/>
      <c r="AI37"/>
      <c r="AJ37" s="158"/>
    </row>
    <row r="38" spans="15:36">
      <c r="O38"/>
      <c r="P38"/>
      <c r="Q38"/>
      <c r="R38"/>
      <c r="S38"/>
      <c r="T38"/>
      <c r="U38"/>
      <c r="V38"/>
      <c r="W38"/>
      <c r="X38"/>
      <c r="Y38"/>
      <c r="Z38"/>
      <c r="AA38"/>
      <c r="AB38" s="158"/>
      <c r="AC38" s="158"/>
      <c r="AD38" s="158"/>
      <c r="AE38" s="158"/>
      <c r="AF38"/>
      <c r="AG38" s="158"/>
      <c r="AH38" s="158"/>
      <c r="AI38" s="158"/>
      <c r="AJ38" s="158"/>
    </row>
    <row r="39" spans="15:36">
      <c r="O39"/>
      <c r="P39"/>
      <c r="Q39"/>
      <c r="R39"/>
      <c r="S39"/>
      <c r="T39"/>
      <c r="U39"/>
      <c r="V39"/>
      <c r="W39"/>
      <c r="X39"/>
      <c r="Y39"/>
      <c r="Z39"/>
      <c r="AA39"/>
      <c r="AB39"/>
      <c r="AC39"/>
      <c r="AD39"/>
      <c r="AE39"/>
      <c r="AF39"/>
      <c r="AG39"/>
      <c r="AH39"/>
      <c r="AI39"/>
      <c r="AJ39"/>
    </row>
    <row r="40" spans="15:36">
      <c r="O40"/>
      <c r="P40"/>
      <c r="Q40"/>
      <c r="R40"/>
      <c r="S40"/>
      <c r="T40"/>
      <c r="U40"/>
      <c r="V40"/>
      <c r="W40"/>
      <c r="X40"/>
      <c r="Y40"/>
      <c r="Z40"/>
      <c r="AA40"/>
      <c r="AB40"/>
      <c r="AC40"/>
      <c r="AD40"/>
      <c r="AE40"/>
      <c r="AF40"/>
      <c r="AG40"/>
      <c r="AH40"/>
      <c r="AI40"/>
      <c r="AJ40"/>
    </row>
    <row r="41" spans="15:36">
      <c r="O41"/>
      <c r="P41"/>
      <c r="Q41"/>
      <c r="R41"/>
      <c r="S41"/>
      <c r="T41"/>
      <c r="U41"/>
      <c r="V41"/>
      <c r="W41"/>
      <c r="X41"/>
      <c r="Y41"/>
      <c r="Z41"/>
      <c r="AA41"/>
      <c r="AB41"/>
      <c r="AC41"/>
      <c r="AD41"/>
      <c r="AE41"/>
      <c r="AF41"/>
      <c r="AG41"/>
      <c r="AH41"/>
      <c r="AI41"/>
      <c r="AJ41"/>
    </row>
    <row r="42" spans="15:36">
      <c r="O42"/>
      <c r="P42"/>
      <c r="Q42"/>
      <c r="R42"/>
      <c r="S42"/>
      <c r="T42"/>
      <c r="U42"/>
      <c r="V42"/>
      <c r="W42"/>
      <c r="X42"/>
      <c r="Y42"/>
      <c r="Z42"/>
      <c r="AA42"/>
      <c r="AB42"/>
      <c r="AC42"/>
      <c r="AD42"/>
      <c r="AE42"/>
      <c r="AF42"/>
      <c r="AG42"/>
      <c r="AH42"/>
      <c r="AI42"/>
      <c r="AJ42"/>
    </row>
    <row r="43" spans="15:36">
      <c r="O43"/>
      <c r="P43"/>
      <c r="Q43"/>
      <c r="R43"/>
      <c r="S43"/>
      <c r="T43"/>
      <c r="U43"/>
      <c r="V43"/>
      <c r="W43"/>
      <c r="X43"/>
      <c r="Y43"/>
      <c r="Z43"/>
      <c r="AA43"/>
      <c r="AB43"/>
      <c r="AC43"/>
      <c r="AD43"/>
      <c r="AE43"/>
      <c r="AF43"/>
      <c r="AG43"/>
      <c r="AH43"/>
      <c r="AI43"/>
      <c r="AJ43"/>
    </row>
    <row r="44" spans="15:36">
      <c r="O44"/>
      <c r="P44"/>
      <c r="Q44"/>
      <c r="R44"/>
      <c r="S44"/>
      <c r="T44"/>
      <c r="U44"/>
      <c r="V44"/>
      <c r="W44"/>
      <c r="X44"/>
      <c r="Y44"/>
      <c r="Z44"/>
      <c r="AA44"/>
      <c r="AB44"/>
      <c r="AC44"/>
      <c r="AD44"/>
      <c r="AE44"/>
      <c r="AF44"/>
      <c r="AG44"/>
      <c r="AH44"/>
      <c r="AI44"/>
      <c r="AJ44"/>
    </row>
    <row r="45" spans="15:36">
      <c r="O45"/>
      <c r="P45"/>
      <c r="Q45"/>
      <c r="R45"/>
      <c r="S45"/>
      <c r="T45"/>
      <c r="U45"/>
      <c r="V45"/>
      <c r="W45"/>
      <c r="X45"/>
      <c r="Y45"/>
      <c r="Z45"/>
      <c r="AA45"/>
      <c r="AB45"/>
      <c r="AC45"/>
      <c r="AD45"/>
      <c r="AE45"/>
      <c r="AF45"/>
      <c r="AG45"/>
      <c r="AH45"/>
      <c r="AI45"/>
      <c r="AJ45"/>
    </row>
    <row r="46" spans="15:36">
      <c r="O46"/>
      <c r="P46"/>
      <c r="Q46"/>
      <c r="R46"/>
      <c r="S46"/>
      <c r="T46"/>
      <c r="U46"/>
      <c r="V46"/>
      <c r="W46"/>
      <c r="X46"/>
      <c r="Y46"/>
      <c r="Z46"/>
      <c r="AA46"/>
      <c r="AB46"/>
      <c r="AC46"/>
      <c r="AD46"/>
      <c r="AE46"/>
      <c r="AF46"/>
      <c r="AG46"/>
      <c r="AH46"/>
      <c r="AI46"/>
      <c r="AJ46"/>
    </row>
    <row r="47" spans="15:36">
      <c r="O47"/>
      <c r="P47"/>
      <c r="Q47"/>
      <c r="R47"/>
      <c r="S47"/>
      <c r="T47"/>
      <c r="U47"/>
      <c r="V47"/>
      <c r="W47"/>
      <c r="X47"/>
      <c r="Y47"/>
      <c r="Z47"/>
      <c r="AA47"/>
      <c r="AB47"/>
      <c r="AC47"/>
      <c r="AD47"/>
      <c r="AE47"/>
      <c r="AF47"/>
      <c r="AG47"/>
      <c r="AH47"/>
      <c r="AI47"/>
      <c r="AJ47"/>
    </row>
    <row r="48" spans="15:36">
      <c r="O48"/>
      <c r="P48"/>
      <c r="Q48"/>
      <c r="R48"/>
      <c r="S48"/>
      <c r="T48"/>
      <c r="U48"/>
      <c r="V48"/>
      <c r="W48"/>
      <c r="X48"/>
      <c r="Y48"/>
      <c r="Z48"/>
      <c r="AA48"/>
      <c r="AB48"/>
      <c r="AC48"/>
      <c r="AD48"/>
      <c r="AE48"/>
      <c r="AF48"/>
      <c r="AG48"/>
      <c r="AH48"/>
      <c r="AI48"/>
      <c r="AJ48"/>
    </row>
    <row r="49" spans="15:36">
      <c r="O49"/>
      <c r="P49"/>
      <c r="Q49"/>
      <c r="R49"/>
      <c r="S49"/>
      <c r="T49"/>
      <c r="U49"/>
      <c r="V49"/>
      <c r="W49"/>
      <c r="X49"/>
      <c r="Y49"/>
      <c r="Z49"/>
      <c r="AA49"/>
      <c r="AB49"/>
      <c r="AC49"/>
      <c r="AD49"/>
      <c r="AE49"/>
      <c r="AF49"/>
      <c r="AG49" s="158"/>
      <c r="AH49" s="158"/>
      <c r="AI49" s="158"/>
      <c r="AJ49" s="158"/>
    </row>
    <row r="50" spans="15:36">
      <c r="O50"/>
      <c r="P50"/>
      <c r="Q50"/>
      <c r="R50"/>
      <c r="S50"/>
      <c r="T50"/>
      <c r="U50"/>
      <c r="V50"/>
      <c r="W50"/>
      <c r="X50"/>
      <c r="Y50"/>
      <c r="Z50"/>
      <c r="AA50"/>
      <c r="AB50"/>
      <c r="AC50"/>
      <c r="AD50"/>
      <c r="AE50"/>
      <c r="AF50"/>
      <c r="AG50"/>
      <c r="AH50"/>
      <c r="AI50"/>
      <c r="AJ50"/>
    </row>
    <row r="51" spans="15:36">
      <c r="O51"/>
      <c r="P51"/>
      <c r="Q51"/>
      <c r="R51"/>
      <c r="S51"/>
      <c r="T51"/>
      <c r="U51"/>
      <c r="V51"/>
      <c r="W51"/>
      <c r="X51"/>
      <c r="Y51"/>
      <c r="Z51"/>
      <c r="AA51"/>
      <c r="AB51"/>
      <c r="AC51"/>
      <c r="AD51"/>
      <c r="AE51"/>
      <c r="AF51"/>
      <c r="AG51"/>
      <c r="AH51"/>
      <c r="AI51"/>
      <c r="AJ51"/>
    </row>
    <row r="52" spans="15:36">
      <c r="O52"/>
      <c r="P52"/>
      <c r="Q52"/>
      <c r="R52"/>
      <c r="S52"/>
      <c r="T52"/>
      <c r="U52"/>
      <c r="V52"/>
      <c r="W52"/>
      <c r="X52"/>
      <c r="Y52"/>
      <c r="Z52"/>
      <c r="AA52"/>
      <c r="AB52"/>
      <c r="AC52"/>
      <c r="AD52"/>
      <c r="AE52"/>
      <c r="AF52"/>
      <c r="AG52"/>
      <c r="AH52"/>
      <c r="AI52"/>
      <c r="AJ52"/>
    </row>
    <row r="53" spans="15:36">
      <c r="O53"/>
      <c r="P53"/>
      <c r="Q53"/>
      <c r="R53"/>
      <c r="S53"/>
      <c r="T53"/>
      <c r="U53"/>
      <c r="V53"/>
      <c r="W53"/>
      <c r="X53"/>
      <c r="Y53"/>
      <c r="Z53"/>
      <c r="AA53"/>
      <c r="AB53"/>
      <c r="AC53"/>
      <c r="AD53"/>
      <c r="AE53"/>
      <c r="AF53"/>
      <c r="AG53"/>
      <c r="AH53"/>
      <c r="AI53"/>
      <c r="AJ53"/>
    </row>
    <row r="54" spans="15:36">
      <c r="O54"/>
      <c r="P54"/>
      <c r="Q54"/>
      <c r="R54"/>
      <c r="S54"/>
      <c r="T54"/>
      <c r="U54"/>
      <c r="V54"/>
      <c r="W54"/>
      <c r="X54"/>
      <c r="Y54"/>
      <c r="Z54"/>
      <c r="AA54"/>
      <c r="AB54"/>
      <c r="AC54"/>
      <c r="AD54"/>
      <c r="AE54"/>
      <c r="AF54"/>
      <c r="AG54"/>
      <c r="AH54"/>
      <c r="AI54"/>
      <c r="AJ54"/>
    </row>
    <row r="55" spans="15:36">
      <c r="O55"/>
      <c r="P55"/>
      <c r="Q55"/>
      <c r="R55"/>
      <c r="S55"/>
      <c r="T55"/>
      <c r="U55"/>
      <c r="V55"/>
      <c r="W55"/>
      <c r="X55"/>
      <c r="Y55"/>
      <c r="Z55"/>
      <c r="AA55"/>
      <c r="AB55"/>
      <c r="AC55"/>
      <c r="AD55"/>
      <c r="AE55"/>
      <c r="AF55"/>
      <c r="AG55"/>
      <c r="AH55"/>
      <c r="AI55"/>
      <c r="AJ55"/>
    </row>
    <row r="56" spans="15:36">
      <c r="O56"/>
      <c r="P56"/>
      <c r="Q56"/>
      <c r="R56"/>
      <c r="S56"/>
      <c r="T56"/>
      <c r="U56"/>
      <c r="V56"/>
      <c r="W56"/>
      <c r="X56"/>
      <c r="Y56"/>
      <c r="Z56"/>
      <c r="AA56"/>
      <c r="AB56"/>
      <c r="AC56"/>
      <c r="AD56"/>
      <c r="AE56"/>
      <c r="AF56"/>
      <c r="AG56"/>
      <c r="AH56"/>
      <c r="AI56"/>
      <c r="AJ56"/>
    </row>
    <row r="57" spans="15:36">
      <c r="O57"/>
      <c r="P57"/>
      <c r="Q57"/>
      <c r="R57"/>
      <c r="S57"/>
      <c r="T57"/>
      <c r="U57"/>
      <c r="V57"/>
      <c r="W57"/>
      <c r="X57"/>
      <c r="Y57"/>
      <c r="Z57"/>
      <c r="AA57"/>
      <c r="AB57"/>
      <c r="AC57"/>
      <c r="AD57"/>
      <c r="AE57"/>
      <c r="AF57"/>
      <c r="AG57"/>
      <c r="AH57"/>
      <c r="AI57"/>
      <c r="AJ57"/>
    </row>
    <row r="58" spans="15:36">
      <c r="O58"/>
      <c r="P58"/>
      <c r="Q58"/>
      <c r="R58"/>
      <c r="S58"/>
      <c r="T58"/>
      <c r="U58"/>
      <c r="V58"/>
      <c r="W58"/>
      <c r="X58"/>
      <c r="Y58"/>
      <c r="Z58"/>
      <c r="AA58"/>
      <c r="AB58"/>
      <c r="AC58"/>
      <c r="AD58"/>
      <c r="AE58"/>
      <c r="AF58"/>
      <c r="AG58"/>
      <c r="AH58"/>
      <c r="AI58"/>
      <c r="AJ58"/>
    </row>
    <row r="59" spans="15:36">
      <c r="O59"/>
      <c r="P59"/>
      <c r="Q59"/>
      <c r="R59"/>
      <c r="S59"/>
      <c r="T59"/>
      <c r="U59"/>
      <c r="V59"/>
      <c r="W59"/>
      <c r="X59"/>
      <c r="Y59"/>
      <c r="Z59"/>
      <c r="AA59"/>
      <c r="AB59"/>
      <c r="AC59"/>
      <c r="AD59"/>
      <c r="AE59"/>
      <c r="AF59"/>
      <c r="AG59"/>
      <c r="AH59"/>
      <c r="AI59"/>
      <c r="AJ59"/>
    </row>
    <row r="60" spans="15:36">
      <c r="O60"/>
      <c r="P60"/>
      <c r="Q60"/>
      <c r="R60"/>
      <c r="S60"/>
      <c r="T60"/>
      <c r="U60"/>
      <c r="V60"/>
      <c r="W60"/>
      <c r="X60"/>
      <c r="Y60"/>
      <c r="Z60"/>
      <c r="AA60"/>
      <c r="AB60"/>
      <c r="AC60"/>
      <c r="AD60"/>
      <c r="AE60"/>
      <c r="AF60"/>
      <c r="AG60"/>
      <c r="AH60"/>
      <c r="AI60"/>
      <c r="AJ60"/>
    </row>
    <row r="61" spans="15:36">
      <c r="O61"/>
      <c r="P61"/>
      <c r="Q61"/>
      <c r="R61"/>
      <c r="S61"/>
      <c r="T61"/>
      <c r="U61"/>
      <c r="V61"/>
      <c r="W61"/>
      <c r="X61"/>
      <c r="Y61"/>
      <c r="Z61"/>
      <c r="AA61"/>
      <c r="AB61"/>
      <c r="AC61"/>
      <c r="AD61"/>
      <c r="AE61"/>
      <c r="AF61"/>
      <c r="AG61"/>
      <c r="AH61"/>
      <c r="AI61"/>
      <c r="AJ61"/>
    </row>
    <row r="62" spans="15:36">
      <c r="O62"/>
      <c r="P62"/>
      <c r="Q62"/>
      <c r="R62"/>
      <c r="S62"/>
      <c r="T62"/>
      <c r="U62"/>
      <c r="V62"/>
      <c r="W62"/>
      <c r="X62"/>
      <c r="Y62"/>
      <c r="Z62"/>
      <c r="AA62"/>
      <c r="AB62"/>
      <c r="AC62"/>
      <c r="AD62"/>
      <c r="AE62"/>
      <c r="AF62"/>
      <c r="AG62"/>
      <c r="AH62"/>
      <c r="AI62"/>
      <c r="AJ62"/>
    </row>
    <row r="63" spans="15:36">
      <c r="O63"/>
      <c r="P63"/>
      <c r="Q63"/>
      <c r="R63"/>
      <c r="S63"/>
      <c r="T63"/>
      <c r="U63"/>
      <c r="V63"/>
      <c r="W63" s="158"/>
      <c r="X63"/>
      <c r="Y63"/>
      <c r="Z63"/>
      <c r="AA63" s="158"/>
      <c r="AB63"/>
      <c r="AC63"/>
      <c r="AD63"/>
      <c r="AE63"/>
      <c r="AF63"/>
      <c r="AG63"/>
      <c r="AH63"/>
      <c r="AI63"/>
      <c r="AJ63"/>
    </row>
    <row r="64" spans="15:36">
      <c r="O64"/>
      <c r="P64"/>
      <c r="Q64"/>
      <c r="R64"/>
      <c r="S64"/>
      <c r="T64"/>
      <c r="U64"/>
      <c r="V64" s="158"/>
      <c r="X64"/>
      <c r="Y64"/>
      <c r="Z64"/>
      <c r="AA64"/>
      <c r="AB64"/>
      <c r="AC64"/>
      <c r="AD64"/>
      <c r="AE64"/>
      <c r="AF64"/>
      <c r="AG64"/>
      <c r="AH64"/>
      <c r="AI64"/>
      <c r="AJ64"/>
    </row>
    <row r="65" spans="15:36">
      <c r="O65"/>
      <c r="P65"/>
      <c r="Q65"/>
      <c r="R65"/>
      <c r="S65"/>
      <c r="T65"/>
      <c r="U65"/>
      <c r="X65" s="158"/>
      <c r="Y65"/>
      <c r="Z65" s="158"/>
      <c r="AA65"/>
      <c r="AB65"/>
      <c r="AC65" s="158"/>
      <c r="AD65"/>
      <c r="AE65"/>
      <c r="AF65"/>
      <c r="AG65"/>
      <c r="AH65"/>
      <c r="AI65"/>
      <c r="AJ65"/>
    </row>
    <row r="66" spans="15:36">
      <c r="O66"/>
      <c r="P66"/>
      <c r="Q66" s="158"/>
      <c r="R66"/>
      <c r="S66" s="158"/>
      <c r="T66"/>
      <c r="U66" s="158"/>
      <c r="X66"/>
      <c r="Y66"/>
      <c r="Z66"/>
      <c r="AA66"/>
      <c r="AB66"/>
      <c r="AC66"/>
      <c r="AD66"/>
      <c r="AE66"/>
      <c r="AF66" s="158"/>
      <c r="AG66"/>
      <c r="AH66"/>
      <c r="AI66"/>
      <c r="AJ66"/>
    </row>
    <row r="67" spans="15:36">
      <c r="O67" s="158"/>
      <c r="P67" s="158"/>
      <c r="R67" s="158"/>
      <c r="T67" s="158"/>
      <c r="X67"/>
      <c r="Y67" s="158"/>
      <c r="Z67"/>
      <c r="AA67"/>
      <c r="AB67" s="158"/>
      <c r="AC67"/>
      <c r="AD67" s="158"/>
      <c r="AE67" s="158"/>
      <c r="AF67"/>
      <c r="AG67" s="158"/>
      <c r="AH67" s="158"/>
      <c r="AI67" s="158"/>
      <c r="AJ67" s="158"/>
    </row>
    <row r="68" spans="15:36">
      <c r="X68"/>
      <c r="Y68"/>
      <c r="Z68"/>
      <c r="AA68"/>
      <c r="AB68"/>
      <c r="AC68"/>
      <c r="AD68"/>
      <c r="AE68"/>
      <c r="AF68"/>
      <c r="AG68"/>
      <c r="AH68"/>
      <c r="AI68"/>
      <c r="AJ68"/>
    </row>
    <row r="69" spans="15:36">
      <c r="X69"/>
      <c r="Y69"/>
      <c r="Z69"/>
      <c r="AA69"/>
      <c r="AB69"/>
      <c r="AC69"/>
      <c r="AD69"/>
      <c r="AE69"/>
      <c r="AF69"/>
      <c r="AG69"/>
      <c r="AH69"/>
      <c r="AI69"/>
      <c r="AJ69"/>
    </row>
    <row r="70" spans="15:36">
      <c r="X70"/>
      <c r="Y70"/>
      <c r="Z70"/>
      <c r="AA70"/>
      <c r="AB70"/>
      <c r="AC70"/>
      <c r="AD70"/>
      <c r="AE70"/>
      <c r="AF70"/>
      <c r="AG70"/>
      <c r="AH70"/>
      <c r="AI70"/>
      <c r="AJ70"/>
    </row>
    <row r="71" spans="15:36">
      <c r="X71"/>
      <c r="Y71"/>
      <c r="Z71"/>
      <c r="AA71"/>
      <c r="AB71"/>
      <c r="AC71"/>
      <c r="AD71"/>
      <c r="AE71"/>
      <c r="AF71"/>
      <c r="AG71"/>
      <c r="AH71"/>
      <c r="AI71"/>
      <c r="AJ71"/>
    </row>
    <row r="72" spans="15:36">
      <c r="X72"/>
      <c r="Y72"/>
      <c r="Z72"/>
      <c r="AA72"/>
      <c r="AB72"/>
      <c r="AC72"/>
      <c r="AD72"/>
      <c r="AE72"/>
      <c r="AF72"/>
      <c r="AG72"/>
      <c r="AH72"/>
      <c r="AI72"/>
      <c r="AJ72" s="158"/>
    </row>
    <row r="73" spans="15:36">
      <c r="X73"/>
      <c r="Y73"/>
      <c r="Z73"/>
      <c r="AA73"/>
      <c r="AB73"/>
      <c r="AC73"/>
      <c r="AD73"/>
      <c r="AE73"/>
      <c r="AF73"/>
      <c r="AG73"/>
      <c r="AH73"/>
      <c r="AI73"/>
      <c r="AJ73" s="158"/>
    </row>
    <row r="101" ht="12" hidden="1" customHeight="1"/>
    <row r="102" ht="1.5" hidden="1" customHeight="1"/>
    <row r="105" ht="12.75" hidden="1" customHeight="1"/>
    <row r="1048576" ht="13.5" hidden="1" customHeight="1"/>
  </sheetData>
  <sheetProtection password="851F" sheet="1" objects="1" scenarios="1"/>
  <phoneticPr fontId="35"/>
  <printOptions horizontalCentered="1" verticalCentered="1"/>
  <pageMargins left="0" right="0" top="0" bottom="0" header="0.51180555555555496" footer="0"/>
  <pageSetup paperSize="0" scale="0" firstPageNumber="0" orientation="portrait" usePrinterDefaults="0" horizontalDpi="0" verticalDpi="0" copies="0"/>
  <headerFooter>
    <oddFooter>&amp;C&amp;"ＭＳ Ｐゴシック,標準"&amp;P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3"/>
  <sheetViews>
    <sheetView showGridLines="0" topLeftCell="O1" zoomScale="70" zoomScaleNormal="70" zoomScalePageLayoutView="55" workbookViewId="0">
      <selection activeCell="A50" sqref="A50"/>
    </sheetView>
  </sheetViews>
  <sheetFormatPr defaultRowHeight="14.25"/>
  <cols>
    <col min="1" max="1" width="11.625" style="157"/>
    <col min="2" max="15" width="11.5" style="157"/>
    <col min="16" max="16" width="11.625" style="157"/>
    <col min="17" max="34" width="11.5" style="157"/>
    <col min="35" max="1025" width="0" style="158" hidden="1"/>
  </cols>
  <sheetData>
    <row r="1" spans="1:34" s="158" customFormat="1">
      <c r="A1" s="157"/>
    </row>
    <row r="2" spans="1:34">
      <c r="I2"/>
      <c r="J2"/>
      <c r="K2"/>
      <c r="L2"/>
      <c r="M2"/>
      <c r="N2"/>
      <c r="O2"/>
      <c r="P2"/>
      <c r="Q2"/>
      <c r="R2"/>
      <c r="S2"/>
      <c r="T2"/>
      <c r="U2"/>
      <c r="V2"/>
      <c r="W2"/>
      <c r="X2"/>
      <c r="Y2"/>
      <c r="Z2"/>
      <c r="AA2"/>
      <c r="AB2"/>
      <c r="AC2"/>
      <c r="AD2"/>
      <c r="AE2"/>
      <c r="AF2"/>
      <c r="AG2"/>
      <c r="AH2"/>
    </row>
    <row r="3" spans="1:34">
      <c r="I3"/>
      <c r="J3"/>
      <c r="K3"/>
      <c r="L3"/>
      <c r="M3"/>
      <c r="N3"/>
      <c r="O3"/>
      <c r="P3"/>
      <c r="Q3"/>
      <c r="R3"/>
      <c r="S3"/>
      <c r="T3"/>
      <c r="U3"/>
      <c r="V3"/>
      <c r="W3"/>
      <c r="X3"/>
      <c r="Y3"/>
      <c r="Z3"/>
      <c r="AA3"/>
      <c r="AB3"/>
      <c r="AC3"/>
      <c r="AD3"/>
      <c r="AE3"/>
      <c r="AF3"/>
      <c r="AG3"/>
      <c r="AH3"/>
    </row>
    <row r="4" spans="1:34" s="158" customFormat="1">
      <c r="A4" s="157"/>
      <c r="B4" s="157"/>
      <c r="C4" s="157"/>
      <c r="D4" s="157"/>
      <c r="E4" s="157"/>
      <c r="F4" s="157"/>
      <c r="G4" s="157"/>
      <c r="H4" s="157"/>
      <c r="I4"/>
      <c r="J4"/>
      <c r="K4"/>
      <c r="L4"/>
      <c r="M4"/>
      <c r="N4"/>
      <c r="O4"/>
      <c r="P4"/>
      <c r="Q4"/>
    </row>
    <row r="5" spans="1:34" s="158" customFormat="1">
      <c r="A5" s="157"/>
      <c r="B5" s="157"/>
      <c r="C5" s="157"/>
      <c r="D5" s="157"/>
      <c r="E5" s="157"/>
      <c r="F5" s="157"/>
      <c r="G5" s="157"/>
      <c r="H5" s="157"/>
      <c r="I5"/>
      <c r="J5"/>
      <c r="K5"/>
      <c r="L5"/>
      <c r="M5"/>
      <c r="N5"/>
      <c r="O5"/>
      <c r="P5"/>
      <c r="Q5"/>
    </row>
    <row r="6" spans="1:34">
      <c r="I6"/>
      <c r="J6"/>
      <c r="K6"/>
      <c r="L6"/>
      <c r="M6"/>
      <c r="N6"/>
      <c r="O6"/>
      <c r="P6"/>
      <c r="Q6"/>
      <c r="R6"/>
      <c r="S6"/>
      <c r="T6"/>
      <c r="U6"/>
      <c r="V6"/>
      <c r="W6"/>
      <c r="X6"/>
      <c r="Y6"/>
      <c r="Z6"/>
      <c r="AA6"/>
      <c r="AB6"/>
      <c r="AC6"/>
      <c r="AD6"/>
      <c r="AE6"/>
      <c r="AF6"/>
      <c r="AG6"/>
      <c r="AH6"/>
    </row>
    <row r="7" spans="1:34">
      <c r="I7"/>
      <c r="J7"/>
      <c r="K7"/>
      <c r="L7"/>
      <c r="M7"/>
      <c r="N7"/>
      <c r="O7"/>
      <c r="P7"/>
      <c r="Q7"/>
      <c r="R7"/>
      <c r="S7"/>
      <c r="T7"/>
      <c r="U7"/>
      <c r="V7"/>
      <c r="W7"/>
      <c r="X7"/>
      <c r="Y7"/>
      <c r="Z7"/>
      <c r="AA7"/>
      <c r="AB7"/>
      <c r="AC7"/>
      <c r="AD7"/>
      <c r="AE7"/>
      <c r="AF7"/>
      <c r="AG7"/>
      <c r="AH7"/>
    </row>
    <row r="8" spans="1:34">
      <c r="I8"/>
      <c r="J8"/>
      <c r="K8"/>
      <c r="L8"/>
      <c r="M8"/>
      <c r="N8"/>
      <c r="O8"/>
      <c r="P8"/>
      <c r="Q8"/>
      <c r="R8"/>
      <c r="S8"/>
      <c r="T8"/>
      <c r="U8"/>
      <c r="V8"/>
      <c r="W8"/>
      <c r="X8"/>
      <c r="Y8"/>
      <c r="Z8"/>
      <c r="AA8"/>
      <c r="AB8"/>
      <c r="AC8"/>
      <c r="AD8"/>
      <c r="AE8"/>
      <c r="AF8"/>
      <c r="AG8"/>
      <c r="AH8"/>
    </row>
    <row r="9" spans="1:34">
      <c r="I9"/>
      <c r="J9"/>
      <c r="K9"/>
      <c r="L9"/>
      <c r="M9"/>
      <c r="N9"/>
      <c r="O9"/>
      <c r="P9"/>
      <c r="Q9"/>
      <c r="R9"/>
      <c r="S9"/>
      <c r="T9"/>
      <c r="U9"/>
      <c r="V9"/>
      <c r="W9"/>
      <c r="X9"/>
      <c r="Y9"/>
      <c r="Z9"/>
      <c r="AA9"/>
      <c r="AB9"/>
      <c r="AC9"/>
      <c r="AD9"/>
      <c r="AE9"/>
      <c r="AF9"/>
      <c r="AG9"/>
      <c r="AH9"/>
    </row>
    <row r="10" spans="1:34">
      <c r="I10"/>
      <c r="J10"/>
      <c r="K10"/>
      <c r="L10"/>
      <c r="M10"/>
      <c r="N10"/>
      <c r="O10"/>
      <c r="P10"/>
      <c r="Q10"/>
      <c r="R10"/>
      <c r="S10"/>
      <c r="T10"/>
      <c r="U10"/>
      <c r="V10"/>
      <c r="W10"/>
      <c r="X10"/>
      <c r="Y10"/>
      <c r="Z10"/>
      <c r="AA10"/>
      <c r="AB10"/>
      <c r="AC10"/>
      <c r="AD10"/>
      <c r="AE10"/>
      <c r="AF10"/>
      <c r="AG10"/>
      <c r="AH10"/>
    </row>
    <row r="11" spans="1:34">
      <c r="I11"/>
      <c r="J11"/>
      <c r="K11"/>
      <c r="L11"/>
      <c r="M11"/>
      <c r="N11"/>
      <c r="O11"/>
      <c r="P11"/>
      <c r="Q11"/>
      <c r="R11"/>
      <c r="S11"/>
      <c r="T11"/>
      <c r="U11"/>
      <c r="V11"/>
      <c r="W11"/>
      <c r="X11"/>
      <c r="Y11"/>
      <c r="Z11"/>
      <c r="AA11"/>
      <c r="AB11"/>
      <c r="AC11"/>
      <c r="AD11"/>
      <c r="AE11"/>
      <c r="AF11"/>
      <c r="AG11"/>
      <c r="AH11"/>
    </row>
    <row r="12" spans="1:34">
      <c r="I12"/>
      <c r="J12"/>
      <c r="K12"/>
      <c r="L12"/>
      <c r="M12"/>
      <c r="N12"/>
      <c r="O12"/>
      <c r="P12"/>
      <c r="Q12"/>
      <c r="R12"/>
      <c r="S12"/>
      <c r="T12"/>
      <c r="U12"/>
      <c r="V12"/>
      <c r="W12"/>
      <c r="X12"/>
      <c r="Y12"/>
      <c r="Z12"/>
      <c r="AA12"/>
      <c r="AB12"/>
      <c r="AC12"/>
      <c r="AD12"/>
      <c r="AE12"/>
      <c r="AF12"/>
      <c r="AG12"/>
      <c r="AH12"/>
    </row>
    <row r="13" spans="1:34">
      <c r="I13"/>
      <c r="J13"/>
      <c r="K13"/>
      <c r="L13"/>
      <c r="M13"/>
      <c r="N13"/>
      <c r="O13"/>
      <c r="P13"/>
      <c r="Q13"/>
      <c r="R13"/>
      <c r="S13"/>
      <c r="T13"/>
      <c r="U13"/>
      <c r="V13"/>
      <c r="W13"/>
      <c r="X13"/>
      <c r="Y13"/>
      <c r="Z13"/>
      <c r="AA13"/>
      <c r="AB13"/>
      <c r="AC13"/>
      <c r="AD13"/>
      <c r="AE13"/>
      <c r="AF13"/>
      <c r="AG13"/>
      <c r="AH13"/>
    </row>
    <row r="14" spans="1:34">
      <c r="I14"/>
      <c r="J14"/>
      <c r="K14"/>
      <c r="L14"/>
      <c r="M14"/>
      <c r="N14"/>
      <c r="O14"/>
      <c r="P14"/>
      <c r="Q14"/>
      <c r="R14"/>
      <c r="S14"/>
      <c r="T14"/>
      <c r="U14"/>
      <c r="V14"/>
      <c r="W14"/>
      <c r="X14"/>
      <c r="Y14"/>
      <c r="Z14"/>
      <c r="AA14"/>
      <c r="AB14"/>
      <c r="AC14"/>
      <c r="AD14"/>
      <c r="AE14"/>
      <c r="AF14"/>
      <c r="AG14"/>
      <c r="AH14"/>
    </row>
    <row r="15" spans="1:34">
      <c r="I15"/>
      <c r="J15"/>
      <c r="K15"/>
      <c r="L15"/>
      <c r="M15"/>
      <c r="N15"/>
      <c r="O15"/>
      <c r="P15"/>
      <c r="Q15"/>
      <c r="R15"/>
      <c r="S15"/>
      <c r="T15"/>
      <c r="U15"/>
      <c r="V15"/>
      <c r="W15"/>
      <c r="X15"/>
      <c r="Y15"/>
      <c r="Z15"/>
      <c r="AA15"/>
      <c r="AB15"/>
      <c r="AC15"/>
      <c r="AD15"/>
      <c r="AE15"/>
      <c r="AF15"/>
      <c r="AG15"/>
      <c r="AH15"/>
    </row>
    <row r="16" spans="1:34">
      <c r="I16"/>
      <c r="J16"/>
      <c r="K16"/>
      <c r="L16"/>
      <c r="M16"/>
      <c r="N16"/>
      <c r="O16"/>
      <c r="P16"/>
      <c r="Q16"/>
      <c r="R16"/>
      <c r="S16"/>
      <c r="T16"/>
      <c r="U16"/>
      <c r="V16"/>
      <c r="W16"/>
      <c r="X16"/>
      <c r="Y16"/>
      <c r="Z16"/>
      <c r="AA16"/>
      <c r="AB16"/>
      <c r="AC16"/>
      <c r="AD16"/>
      <c r="AE16"/>
      <c r="AF16"/>
      <c r="AG16"/>
      <c r="AH16"/>
    </row>
    <row r="17" spans="1:34">
      <c r="I17"/>
      <c r="J17"/>
      <c r="K17"/>
      <c r="L17"/>
      <c r="M17"/>
      <c r="N17"/>
      <c r="O17"/>
      <c r="P17"/>
      <c r="Q17"/>
      <c r="R17"/>
      <c r="S17"/>
      <c r="T17"/>
      <c r="U17"/>
      <c r="V17"/>
      <c r="W17"/>
      <c r="X17"/>
      <c r="Y17"/>
      <c r="Z17"/>
      <c r="AA17"/>
      <c r="AB17"/>
      <c r="AC17"/>
      <c r="AD17"/>
      <c r="AE17"/>
      <c r="AF17"/>
      <c r="AG17"/>
      <c r="AH17"/>
    </row>
    <row r="18" spans="1:34" s="158" customFormat="1">
      <c r="A18" s="157"/>
      <c r="B18" s="157"/>
      <c r="C18" s="157"/>
      <c r="D18" s="157"/>
      <c r="E18" s="157"/>
      <c r="F18" s="157"/>
      <c r="G18" s="157"/>
      <c r="H18" s="157"/>
    </row>
    <row r="19" spans="1:34">
      <c r="O19"/>
      <c r="P19"/>
      <c r="Q19"/>
      <c r="R19"/>
      <c r="S19"/>
      <c r="T19"/>
      <c r="U19"/>
      <c r="V19"/>
      <c r="W19"/>
      <c r="X19"/>
      <c r="Y19"/>
      <c r="Z19"/>
      <c r="AA19"/>
      <c r="AB19"/>
      <c r="AC19"/>
      <c r="AD19"/>
      <c r="AE19"/>
      <c r="AF19"/>
      <c r="AG19"/>
      <c r="AH19"/>
    </row>
    <row r="20" spans="1:34">
      <c r="O20"/>
      <c r="P20"/>
      <c r="Q20"/>
      <c r="R20"/>
      <c r="S20"/>
      <c r="T20"/>
      <c r="U20"/>
      <c r="V20"/>
      <c r="W20"/>
      <c r="X20"/>
      <c r="Y20"/>
      <c r="Z20"/>
      <c r="AA20"/>
      <c r="AB20"/>
      <c r="AC20"/>
      <c r="AD20"/>
      <c r="AE20"/>
      <c r="AF20"/>
      <c r="AG20"/>
      <c r="AH20"/>
    </row>
    <row r="21" spans="1:34">
      <c r="O21"/>
      <c r="P21"/>
      <c r="Q21"/>
      <c r="R21"/>
      <c r="S21"/>
      <c r="T21"/>
      <c r="U21"/>
      <c r="V21"/>
      <c r="W21"/>
      <c r="X21"/>
      <c r="Y21"/>
      <c r="Z21"/>
      <c r="AA21"/>
      <c r="AB21"/>
      <c r="AC21"/>
      <c r="AD21"/>
      <c r="AE21"/>
      <c r="AF21"/>
      <c r="AG21"/>
      <c r="AH21" s="158"/>
    </row>
    <row r="22" spans="1:34">
      <c r="O22"/>
      <c r="P22"/>
      <c r="Q22"/>
      <c r="R22"/>
      <c r="S22"/>
      <c r="T22"/>
      <c r="U22"/>
      <c r="V22"/>
      <c r="W22"/>
      <c r="X22"/>
      <c r="Y22"/>
      <c r="Z22"/>
      <c r="AA22"/>
      <c r="AB22"/>
      <c r="AC22"/>
      <c r="AD22"/>
      <c r="AE22" s="158"/>
      <c r="AF22" s="158"/>
      <c r="AG22" s="158"/>
      <c r="AH22" s="158"/>
    </row>
    <row r="23" spans="1:34">
      <c r="O23"/>
      <c r="P23"/>
      <c r="Q23"/>
      <c r="R23"/>
      <c r="S23"/>
      <c r="T23"/>
      <c r="U23" s="158"/>
      <c r="V23" s="158"/>
      <c r="W23" s="158"/>
      <c r="X23" s="158"/>
      <c r="Y23" s="158"/>
      <c r="Z23" s="158"/>
      <c r="AA23" s="158"/>
      <c r="AB23" s="158"/>
      <c r="AC23" s="158"/>
      <c r="AD23" s="158"/>
      <c r="AE23" s="158"/>
      <c r="AF23" s="158"/>
      <c r="AG23" s="158"/>
      <c r="AH23" s="158"/>
    </row>
    <row r="24" spans="1:34">
      <c r="O24"/>
      <c r="P24"/>
      <c r="Q24"/>
      <c r="R24"/>
      <c r="S24"/>
      <c r="T24"/>
      <c r="U24"/>
      <c r="V24"/>
      <c r="W24"/>
      <c r="X24"/>
      <c r="Y24"/>
      <c r="Z24"/>
      <c r="AA24"/>
      <c r="AB24"/>
      <c r="AC24"/>
      <c r="AD24"/>
      <c r="AE24"/>
      <c r="AF24"/>
      <c r="AG24"/>
      <c r="AH24"/>
    </row>
    <row r="25" spans="1:34">
      <c r="O25"/>
      <c r="P25"/>
      <c r="Q25"/>
      <c r="R25"/>
      <c r="S25"/>
      <c r="T25"/>
      <c r="U25"/>
      <c r="V25"/>
      <c r="W25"/>
      <c r="X25"/>
      <c r="Y25"/>
      <c r="Z25"/>
      <c r="AA25"/>
      <c r="AB25"/>
      <c r="AC25"/>
      <c r="AD25"/>
      <c r="AE25"/>
      <c r="AF25"/>
      <c r="AG25"/>
      <c r="AH25"/>
    </row>
    <row r="26" spans="1:34">
      <c r="O26"/>
      <c r="P26"/>
      <c r="Q26"/>
      <c r="R26"/>
      <c r="S26"/>
      <c r="T26"/>
      <c r="U26"/>
      <c r="V26"/>
      <c r="W26"/>
      <c r="X26"/>
      <c r="Y26"/>
      <c r="Z26"/>
      <c r="AA26"/>
      <c r="AB26"/>
      <c r="AC26"/>
      <c r="AD26"/>
      <c r="AE26"/>
      <c r="AF26"/>
      <c r="AG26"/>
      <c r="AH26"/>
    </row>
    <row r="27" spans="1:34">
      <c r="O27"/>
      <c r="P27"/>
      <c r="Q27"/>
      <c r="R27"/>
      <c r="S27"/>
      <c r="T27"/>
      <c r="U27"/>
      <c r="V27"/>
      <c r="W27"/>
      <c r="X27"/>
      <c r="Y27"/>
      <c r="Z27"/>
      <c r="AA27"/>
      <c r="AB27"/>
      <c r="AC27"/>
      <c r="AD27"/>
      <c r="AE27"/>
      <c r="AF27"/>
      <c r="AG27"/>
      <c r="AH27"/>
    </row>
    <row r="28" spans="1:34">
      <c r="O28"/>
      <c r="P28"/>
      <c r="Q28"/>
      <c r="R28"/>
      <c r="S28"/>
      <c r="T28"/>
      <c r="U28"/>
      <c r="V28"/>
      <c r="W28"/>
      <c r="X28"/>
      <c r="Y28"/>
      <c r="Z28"/>
      <c r="AA28"/>
      <c r="AB28"/>
      <c r="AC28"/>
      <c r="AD28"/>
      <c r="AE28"/>
      <c r="AF28"/>
      <c r="AG28"/>
      <c r="AH28"/>
    </row>
    <row r="29" spans="1:34">
      <c r="O29"/>
      <c r="P29"/>
      <c r="Q29"/>
      <c r="R29"/>
      <c r="S29"/>
      <c r="T29"/>
      <c r="U29"/>
      <c r="V29"/>
      <c r="W29"/>
      <c r="X29"/>
      <c r="Y29"/>
      <c r="Z29"/>
      <c r="AA29"/>
      <c r="AB29"/>
      <c r="AC29"/>
      <c r="AD29"/>
      <c r="AE29"/>
      <c r="AF29"/>
      <c r="AG29"/>
      <c r="AH29"/>
    </row>
    <row r="30" spans="1:34">
      <c r="O30"/>
      <c r="P30"/>
      <c r="Q30"/>
      <c r="R30"/>
      <c r="S30"/>
      <c r="T30"/>
      <c r="U30"/>
      <c r="V30"/>
      <c r="W30"/>
      <c r="X30"/>
      <c r="Y30"/>
      <c r="Z30"/>
      <c r="AA30"/>
      <c r="AB30"/>
      <c r="AC30"/>
      <c r="AD30"/>
      <c r="AE30"/>
      <c r="AF30"/>
      <c r="AG30"/>
      <c r="AH30"/>
    </row>
    <row r="31" spans="1:34">
      <c r="O31"/>
      <c r="P31"/>
      <c r="Q31"/>
      <c r="R31"/>
      <c r="S31"/>
      <c r="T31"/>
      <c r="U31"/>
      <c r="V31"/>
      <c r="W31"/>
      <c r="X31"/>
      <c r="Y31"/>
      <c r="Z31"/>
      <c r="AA31"/>
      <c r="AB31"/>
      <c r="AC31"/>
      <c r="AD31"/>
      <c r="AE31"/>
      <c r="AF31"/>
      <c r="AG31"/>
      <c r="AH31"/>
    </row>
    <row r="32" spans="1:34">
      <c r="O32"/>
      <c r="P32"/>
      <c r="Q32"/>
      <c r="R32"/>
      <c r="S32"/>
      <c r="T32"/>
      <c r="U32"/>
      <c r="V32"/>
      <c r="W32"/>
      <c r="X32"/>
      <c r="Y32"/>
      <c r="Z32"/>
      <c r="AA32"/>
      <c r="AB32"/>
      <c r="AC32"/>
      <c r="AD32"/>
      <c r="AE32"/>
      <c r="AF32"/>
      <c r="AG32"/>
      <c r="AH32"/>
    </row>
    <row r="33" spans="1:34">
      <c r="O33"/>
      <c r="P33"/>
      <c r="Q33"/>
      <c r="R33"/>
      <c r="S33"/>
      <c r="T33"/>
      <c r="U33"/>
      <c r="V33"/>
      <c r="W33"/>
      <c r="X33"/>
      <c r="Y33"/>
      <c r="Z33"/>
      <c r="AA33"/>
      <c r="AB33"/>
      <c r="AC33"/>
      <c r="AD33"/>
      <c r="AE33"/>
      <c r="AF33"/>
      <c r="AG33"/>
      <c r="AH33"/>
    </row>
    <row r="34" spans="1:34">
      <c r="O34"/>
      <c r="P34"/>
      <c r="Q34"/>
      <c r="R34"/>
      <c r="S34"/>
      <c r="T34"/>
      <c r="U34"/>
      <c r="V34"/>
      <c r="W34"/>
      <c r="X34"/>
      <c r="Y34"/>
      <c r="Z34"/>
      <c r="AA34"/>
      <c r="AB34"/>
      <c r="AC34"/>
      <c r="AD34"/>
      <c r="AE34"/>
      <c r="AF34"/>
      <c r="AG34"/>
      <c r="AH34"/>
    </row>
    <row r="35" spans="1:34">
      <c r="O35"/>
      <c r="P35"/>
      <c r="Q35"/>
      <c r="R35"/>
      <c r="S35"/>
      <c r="T35"/>
      <c r="U35"/>
      <c r="V35" s="158"/>
      <c r="W35" s="158"/>
      <c r="X35" s="158"/>
      <c r="Y35" s="158"/>
      <c r="Z35" s="158"/>
      <c r="AA35" s="158"/>
      <c r="AB35" s="158"/>
      <c r="AC35" s="158"/>
      <c r="AD35" s="158"/>
      <c r="AE35" s="158"/>
      <c r="AF35" s="158"/>
      <c r="AG35" s="158"/>
      <c r="AH35" s="158"/>
    </row>
    <row r="36" spans="1:34">
      <c r="O36"/>
      <c r="P36"/>
      <c r="Q36"/>
      <c r="R36"/>
      <c r="S36"/>
      <c r="T36"/>
      <c r="U36"/>
      <c r="V36"/>
      <c r="W36"/>
      <c r="X36"/>
      <c r="Y36"/>
      <c r="Z36"/>
      <c r="AA36"/>
      <c r="AB36"/>
      <c r="AC36"/>
      <c r="AD36"/>
      <c r="AE36"/>
      <c r="AF36"/>
      <c r="AG36"/>
      <c r="AH36"/>
    </row>
    <row r="37" spans="1:34">
      <c r="O37"/>
      <c r="P37"/>
      <c r="Q37"/>
      <c r="R37"/>
      <c r="S37"/>
      <c r="T37"/>
      <c r="U37"/>
      <c r="V37"/>
      <c r="W37"/>
      <c r="X37"/>
      <c r="Y37"/>
      <c r="Z37"/>
      <c r="AA37"/>
      <c r="AB37"/>
      <c r="AC37"/>
      <c r="AD37"/>
      <c r="AE37"/>
      <c r="AF37"/>
      <c r="AG37"/>
      <c r="AH37" s="158"/>
    </row>
    <row r="38" spans="1:34">
      <c r="O38"/>
      <c r="P38"/>
      <c r="Q38"/>
      <c r="R38"/>
      <c r="S38"/>
      <c r="T38"/>
      <c r="U38"/>
      <c r="V38"/>
      <c r="W38"/>
      <c r="X38"/>
      <c r="Y38"/>
      <c r="Z38"/>
      <c r="AA38"/>
      <c r="AB38"/>
      <c r="AC38"/>
      <c r="AD38"/>
      <c r="AE38" s="158"/>
      <c r="AF38" s="158"/>
      <c r="AG38" s="158"/>
      <c r="AH38" s="158"/>
    </row>
    <row r="39" spans="1:34">
      <c r="O39"/>
      <c r="P39"/>
      <c r="Q39"/>
      <c r="R39"/>
      <c r="S39"/>
      <c r="T39"/>
      <c r="U39"/>
      <c r="V39"/>
      <c r="W39"/>
      <c r="X39"/>
      <c r="Y39"/>
      <c r="Z39"/>
      <c r="AA39"/>
      <c r="AB39"/>
      <c r="AC39"/>
      <c r="AD39"/>
      <c r="AE39"/>
      <c r="AF39"/>
      <c r="AG39"/>
      <c r="AH39"/>
    </row>
    <row r="40" spans="1:34">
      <c r="O40"/>
      <c r="P40"/>
      <c r="Q40"/>
      <c r="R40"/>
      <c r="S40"/>
      <c r="T40"/>
      <c r="U40"/>
      <c r="V40"/>
      <c r="W40"/>
      <c r="X40"/>
      <c r="Y40"/>
      <c r="Z40"/>
      <c r="AA40"/>
      <c r="AB40"/>
      <c r="AC40"/>
      <c r="AD40"/>
      <c r="AE40"/>
      <c r="AF40"/>
      <c r="AG40"/>
      <c r="AH40"/>
    </row>
    <row r="41" spans="1:34">
      <c r="O41"/>
      <c r="P41"/>
      <c r="Q41"/>
      <c r="R41"/>
      <c r="S41"/>
      <c r="T41"/>
      <c r="U41"/>
      <c r="V41"/>
      <c r="W41"/>
      <c r="X41"/>
      <c r="Y41"/>
      <c r="Z41"/>
      <c r="AA41"/>
      <c r="AB41"/>
      <c r="AC41"/>
      <c r="AD41"/>
      <c r="AE41"/>
      <c r="AF41"/>
      <c r="AG41"/>
      <c r="AH41"/>
    </row>
    <row r="42" spans="1:34">
      <c r="O42"/>
      <c r="P42"/>
      <c r="Q42"/>
      <c r="R42"/>
      <c r="S42"/>
      <c r="T42"/>
      <c r="U42"/>
      <c r="V42"/>
      <c r="W42"/>
      <c r="X42"/>
      <c r="Y42"/>
      <c r="Z42"/>
      <c r="AA42"/>
      <c r="AB42"/>
      <c r="AC42"/>
      <c r="AD42"/>
      <c r="AE42"/>
      <c r="AF42"/>
      <c r="AG42"/>
      <c r="AH42"/>
    </row>
    <row r="43" spans="1:34" s="158" customFormat="1">
      <c r="A43" s="157"/>
      <c r="B43" s="157"/>
      <c r="C43" s="157"/>
      <c r="D43" s="157"/>
      <c r="E43" s="157"/>
      <c r="F43" s="157"/>
      <c r="G43" s="157"/>
      <c r="H43" s="157"/>
      <c r="I43" s="157"/>
      <c r="J43" s="157"/>
      <c r="K43" s="157"/>
      <c r="L43" s="157"/>
      <c r="M43" s="157"/>
      <c r="N43" s="157"/>
    </row>
    <row r="44" spans="1:34">
      <c r="V44"/>
      <c r="W44"/>
      <c r="X44"/>
      <c r="Y44"/>
      <c r="Z44"/>
      <c r="AA44"/>
      <c r="AB44"/>
      <c r="AC44"/>
      <c r="AD44"/>
      <c r="AE44"/>
      <c r="AF44"/>
      <c r="AG44"/>
      <c r="AH44" s="158"/>
    </row>
    <row r="45" spans="1:34">
      <c r="V45"/>
      <c r="W45"/>
      <c r="X45"/>
      <c r="Y45"/>
      <c r="Z45"/>
      <c r="AA45"/>
      <c r="AB45"/>
      <c r="AC45"/>
      <c r="AD45"/>
      <c r="AE45"/>
      <c r="AF45"/>
      <c r="AG45"/>
      <c r="AH45"/>
    </row>
    <row r="46" spans="1:34">
      <c r="V46"/>
      <c r="W46" s="158"/>
      <c r="X46" s="158"/>
      <c r="Y46" s="158"/>
      <c r="Z46" s="158"/>
      <c r="AA46" s="158"/>
      <c r="AB46" s="158"/>
      <c r="AC46" s="158"/>
      <c r="AD46" s="158"/>
      <c r="AE46" s="158"/>
      <c r="AF46" s="158"/>
      <c r="AG46" s="158"/>
      <c r="AH46" s="158"/>
    </row>
    <row r="47" spans="1:34">
      <c r="V47"/>
      <c r="W47"/>
      <c r="X47"/>
      <c r="Y47"/>
      <c r="Z47"/>
      <c r="AA47"/>
      <c r="AB47"/>
      <c r="AC47"/>
      <c r="AD47"/>
      <c r="AE47"/>
      <c r="AF47"/>
      <c r="AG47"/>
      <c r="AH47"/>
    </row>
    <row r="48" spans="1:34">
      <c r="V48"/>
      <c r="W48"/>
      <c r="X48"/>
      <c r="Y48"/>
      <c r="Z48"/>
      <c r="AA48"/>
      <c r="AB48"/>
      <c r="AC48"/>
      <c r="AD48"/>
      <c r="AE48"/>
      <c r="AF48"/>
      <c r="AG48"/>
      <c r="AH48"/>
    </row>
    <row r="49" spans="22:34">
      <c r="V49"/>
      <c r="W49"/>
      <c r="X49"/>
      <c r="Y49"/>
      <c r="Z49"/>
      <c r="AA49"/>
      <c r="AB49"/>
      <c r="AC49"/>
      <c r="AD49"/>
      <c r="AE49"/>
      <c r="AF49"/>
      <c r="AG49"/>
      <c r="AH49"/>
    </row>
    <row r="50" spans="22:34">
      <c r="V50" s="158"/>
      <c r="W50" s="158"/>
      <c r="X50" s="158"/>
      <c r="Y50" s="158"/>
      <c r="Z50" s="158"/>
      <c r="AA50" s="158"/>
      <c r="AB50" s="158"/>
      <c r="AC50" s="158"/>
      <c r="AD50" s="158"/>
      <c r="AE50" s="158"/>
      <c r="AF50" s="158"/>
      <c r="AG50" s="158"/>
      <c r="AH50" s="158"/>
    </row>
    <row r="51" spans="22:34">
      <c r="Y51"/>
      <c r="Z51"/>
      <c r="AA51"/>
      <c r="AB51"/>
      <c r="AC51"/>
      <c r="AD51"/>
      <c r="AE51"/>
      <c r="AF51"/>
      <c r="AG51"/>
      <c r="AH51"/>
    </row>
    <row r="52" spans="22:34">
      <c r="Y52"/>
      <c r="Z52"/>
      <c r="AA52"/>
      <c r="AB52"/>
      <c r="AC52"/>
      <c r="AD52"/>
      <c r="AE52"/>
      <c r="AF52"/>
      <c r="AG52"/>
      <c r="AH52"/>
    </row>
    <row r="53" spans="22:34">
      <c r="Y53"/>
      <c r="Z53"/>
      <c r="AA53"/>
      <c r="AB53"/>
      <c r="AC53"/>
      <c r="AD53"/>
      <c r="AE53"/>
      <c r="AF53"/>
      <c r="AG53"/>
      <c r="AH53" s="158"/>
    </row>
  </sheetData>
  <sheetProtection password="851F" sheet="1" objects="1" scenarios="1"/>
  <phoneticPr fontId="35"/>
  <printOptions horizontalCentered="1" verticalCentered="1"/>
  <pageMargins left="0" right="0" top="0" bottom="0" header="0.51180555555555496" footer="0"/>
  <pageSetup paperSize="0" scale="0" firstPageNumber="0" orientation="portrait" usePrinterDefaults="0" horizontalDpi="0" verticalDpi="0" copies="0"/>
  <headerFooter>
    <oddFooter>&amp;C&amp;"ＭＳ Ｐゴシック,標準"&amp;P/&amp;N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6"/>
  <sheetViews>
    <sheetView showGridLines="0" topLeftCell="H43" zoomScaleNormal="100" zoomScalePageLayoutView="70" workbookViewId="0">
      <selection activeCell="A33" sqref="A33"/>
    </sheetView>
  </sheetViews>
  <sheetFormatPr defaultRowHeight="14.25"/>
  <cols>
    <col min="1" max="6" width="19" style="159"/>
    <col min="7" max="8" width="20.25" style="159"/>
    <col min="9" max="14" width="20.5" style="159"/>
    <col min="15" max="15" width="7.75" style="160"/>
    <col min="16" max="16" width="3.875" style="161"/>
    <col min="17" max="1025" width="0" style="159" hidden="1"/>
  </cols>
  <sheetData>
    <row r="1" spans="1:1024">
      <c r="A1"/>
      <c r="B1"/>
      <c r="C1"/>
      <c r="D1"/>
      <c r="E1"/>
      <c r="F1"/>
      <c r="G1"/>
      <c r="H1"/>
      <c r="I1"/>
      <c r="J1"/>
      <c r="K1"/>
      <c r="L1"/>
      <c r="M1"/>
      <c r="N1"/>
      <c r="O1" s="162"/>
      <c r="P1" s="162"/>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c r="B2"/>
      <c r="C2"/>
      <c r="D2"/>
      <c r="E2"/>
      <c r="F2"/>
      <c r="G2"/>
      <c r="H2"/>
      <c r="I2"/>
      <c r="J2"/>
      <c r="K2"/>
      <c r="L2"/>
      <c r="M2"/>
      <c r="N2"/>
      <c r="O2" s="162"/>
      <c r="P2" s="16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c r="B3"/>
      <c r="C3"/>
      <c r="D3"/>
      <c r="E3"/>
      <c r="F3"/>
      <c r="G3"/>
      <c r="H3"/>
      <c r="I3"/>
      <c r="J3"/>
      <c r="K3"/>
      <c r="L3"/>
      <c r="M3"/>
      <c r="N3"/>
      <c r="O3" s="162"/>
      <c r="P3" s="162"/>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c r="B4"/>
      <c r="C4"/>
      <c r="D4"/>
      <c r="E4"/>
      <c r="F4"/>
      <c r="G4"/>
      <c r="H4"/>
      <c r="I4"/>
      <c r="J4"/>
      <c r="K4"/>
      <c r="L4"/>
      <c r="M4"/>
      <c r="N4"/>
      <c r="O4" s="162"/>
      <c r="P4" s="162"/>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
      <c r="A5" s="163" t="s">
        <v>389</v>
      </c>
      <c r="B5" s="164"/>
      <c r="C5" s="164"/>
      <c r="D5" s="164"/>
      <c r="E5" s="164"/>
      <c r="F5" s="164"/>
      <c r="G5" s="164"/>
      <c r="H5" s="164"/>
      <c r="I5" s="164"/>
      <c r="J5" s="164"/>
      <c r="K5" s="164"/>
      <c r="L5" s="164"/>
      <c r="M5" s="164"/>
      <c r="N5" s="164"/>
      <c r="O5" s="16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c r="A6" s="166"/>
      <c r="B6" s="162"/>
      <c r="C6" s="162"/>
      <c r="D6" s="162"/>
      <c r="E6" s="162"/>
      <c r="F6" s="162"/>
      <c r="G6" s="167" t="s">
        <v>390</v>
      </c>
      <c r="H6" s="167"/>
      <c r="I6" s="167"/>
      <c r="J6" s="167"/>
      <c r="K6" s="162"/>
      <c r="L6" s="162"/>
      <c r="M6" s="162"/>
      <c r="N6" s="16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3.5" customHeight="1">
      <c r="A7" s="166"/>
      <c r="B7" s="162"/>
      <c r="C7" s="162"/>
      <c r="D7" s="162"/>
      <c r="E7" s="162"/>
      <c r="F7" s="162"/>
      <c r="G7" s="168"/>
      <c r="H7" s="169"/>
      <c r="I7" s="169"/>
      <c r="J7" s="170"/>
      <c r="K7" s="642" t="s">
        <v>391</v>
      </c>
      <c r="L7" s="171"/>
      <c r="M7" s="172" t="s">
        <v>392</v>
      </c>
      <c r="N7" s="173"/>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c r="A8" s="166"/>
      <c r="B8" s="162"/>
      <c r="C8" s="162"/>
      <c r="D8" s="162"/>
      <c r="E8" s="162"/>
      <c r="F8" s="162"/>
      <c r="G8" s="174"/>
      <c r="H8" s="175"/>
      <c r="I8" s="175"/>
      <c r="J8" s="176"/>
      <c r="K8" s="642"/>
      <c r="L8" s="177" t="s">
        <v>393</v>
      </c>
      <c r="M8" s="178" t="s">
        <v>394</v>
      </c>
      <c r="N8" s="179" t="s">
        <v>395</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3.5" customHeight="1">
      <c r="A9" s="166"/>
      <c r="B9" s="162"/>
      <c r="C9" s="162"/>
      <c r="D9" s="162"/>
      <c r="E9" s="162"/>
      <c r="F9" s="162"/>
      <c r="G9" s="643" t="s">
        <v>396</v>
      </c>
      <c r="H9" s="643"/>
      <c r="I9" s="643"/>
      <c r="J9" s="643"/>
      <c r="K9" s="180">
        <v>2428703</v>
      </c>
      <c r="L9" s="181">
        <v>58297</v>
      </c>
      <c r="M9" s="182">
        <v>88814</v>
      </c>
      <c r="N9" s="183">
        <v>-34.4</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3.5" customHeight="1">
      <c r="A10" s="166"/>
      <c r="B10" s="162"/>
      <c r="C10" s="162"/>
      <c r="D10" s="162"/>
      <c r="E10" s="162"/>
      <c r="F10" s="162"/>
      <c r="G10" s="643" t="s">
        <v>397</v>
      </c>
      <c r="H10" s="643"/>
      <c r="I10" s="643"/>
      <c r="J10" s="643"/>
      <c r="K10" s="184">
        <v>108023</v>
      </c>
      <c r="L10" s="185">
        <v>2593</v>
      </c>
      <c r="M10" s="186">
        <v>7348</v>
      </c>
      <c r="N10" s="187">
        <v>-64.7</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3.5" customHeight="1">
      <c r="A11" s="166"/>
      <c r="B11" s="162"/>
      <c r="C11" s="162"/>
      <c r="D11" s="162"/>
      <c r="E11" s="162"/>
      <c r="F11" s="162"/>
      <c r="G11" s="643" t="s">
        <v>398</v>
      </c>
      <c r="H11" s="643"/>
      <c r="I11" s="643"/>
      <c r="J11" s="643"/>
      <c r="K11" s="184">
        <v>440773</v>
      </c>
      <c r="L11" s="185">
        <v>10580</v>
      </c>
      <c r="M11" s="186">
        <v>9064</v>
      </c>
      <c r="N11" s="187">
        <v>16.7</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3.5" customHeight="1">
      <c r="A12" s="166"/>
      <c r="B12" s="162"/>
      <c r="C12" s="162"/>
      <c r="D12" s="162"/>
      <c r="E12" s="162"/>
      <c r="F12" s="162"/>
      <c r="G12" s="643" t="s">
        <v>399</v>
      </c>
      <c r="H12" s="643"/>
      <c r="I12" s="643"/>
      <c r="J12" s="643"/>
      <c r="K12" s="184">
        <v>176557</v>
      </c>
      <c r="L12" s="185">
        <v>4238</v>
      </c>
      <c r="M12" s="186">
        <v>917</v>
      </c>
      <c r="N12" s="187">
        <v>362.2</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3.5" customHeight="1">
      <c r="A13" s="166"/>
      <c r="B13" s="162"/>
      <c r="C13" s="162"/>
      <c r="D13" s="162"/>
      <c r="E13" s="162"/>
      <c r="F13" s="162"/>
      <c r="G13" s="643" t="s">
        <v>400</v>
      </c>
      <c r="H13" s="643"/>
      <c r="I13" s="643"/>
      <c r="J13" s="643"/>
      <c r="K13" s="184" t="s">
        <v>46</v>
      </c>
      <c r="L13" s="185" t="s">
        <v>46</v>
      </c>
      <c r="M13" s="186">
        <v>11</v>
      </c>
      <c r="N13" s="187" t="s">
        <v>46</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3.5" customHeight="1">
      <c r="A14" s="166"/>
      <c r="B14" s="162"/>
      <c r="C14" s="162"/>
      <c r="D14" s="162"/>
      <c r="E14" s="162"/>
      <c r="F14" s="162"/>
      <c r="G14" s="643" t="s">
        <v>401</v>
      </c>
      <c r="H14" s="643"/>
      <c r="I14" s="643"/>
      <c r="J14" s="643"/>
      <c r="K14" s="184">
        <v>36010</v>
      </c>
      <c r="L14" s="185">
        <v>864</v>
      </c>
      <c r="M14" s="186">
        <v>3976</v>
      </c>
      <c r="N14" s="187">
        <v>-78.3</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3.5" customHeight="1">
      <c r="A15" s="166"/>
      <c r="B15" s="162"/>
      <c r="C15" s="162"/>
      <c r="D15" s="162"/>
      <c r="E15" s="162"/>
      <c r="F15" s="162"/>
      <c r="G15" s="643" t="s">
        <v>402</v>
      </c>
      <c r="H15" s="643"/>
      <c r="I15" s="643"/>
      <c r="J15" s="643"/>
      <c r="K15" s="184">
        <v>51770</v>
      </c>
      <c r="L15" s="185">
        <v>1243</v>
      </c>
      <c r="M15" s="186">
        <v>2094</v>
      </c>
      <c r="N15" s="187">
        <v>-40.6</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166"/>
      <c r="B16" s="162"/>
      <c r="C16" s="162"/>
      <c r="D16" s="162"/>
      <c r="E16" s="162"/>
      <c r="F16" s="162"/>
      <c r="G16" s="644" t="s">
        <v>403</v>
      </c>
      <c r="H16" s="644"/>
      <c r="I16" s="644"/>
      <c r="J16" s="644"/>
      <c r="K16" s="185">
        <v>-215112</v>
      </c>
      <c r="L16" s="185">
        <v>-5163</v>
      </c>
      <c r="M16" s="186">
        <v>-9674</v>
      </c>
      <c r="N16" s="187">
        <v>-46.6</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166"/>
      <c r="B17" s="162"/>
      <c r="C17" s="162"/>
      <c r="D17" s="162"/>
      <c r="E17" s="162"/>
      <c r="F17" s="162"/>
      <c r="G17" s="644" t="s">
        <v>101</v>
      </c>
      <c r="H17" s="644"/>
      <c r="I17" s="644"/>
      <c r="J17" s="644"/>
      <c r="K17" s="185">
        <v>3026724</v>
      </c>
      <c r="L17" s="185">
        <v>72651</v>
      </c>
      <c r="M17" s="186">
        <v>102550</v>
      </c>
      <c r="N17" s="187">
        <v>-29.2</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166"/>
      <c r="B18" s="162"/>
      <c r="C18" s="162"/>
      <c r="D18" s="162"/>
      <c r="E18" s="162"/>
      <c r="F18" s="162"/>
      <c r="G18" s="162"/>
      <c r="H18" s="162"/>
      <c r="I18" s="162"/>
      <c r="J18" s="162"/>
      <c r="K18" s="162"/>
      <c r="L18" s="162"/>
      <c r="M18" s="188"/>
      <c r="N18" s="18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s="166"/>
      <c r="B19" s="162"/>
      <c r="C19" s="162"/>
      <c r="D19" s="162"/>
      <c r="E19" s="162"/>
      <c r="F19" s="162"/>
      <c r="G19" s="162" t="s">
        <v>404</v>
      </c>
      <c r="H19" s="162"/>
      <c r="I19" s="162"/>
      <c r="J19" s="162"/>
      <c r="K19" s="162"/>
      <c r="L19" s="162"/>
      <c r="M19" s="162"/>
      <c r="N19" s="162"/>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c r="A20" s="166"/>
      <c r="B20" s="162"/>
      <c r="C20" s="162"/>
      <c r="D20" s="162"/>
      <c r="E20" s="162"/>
      <c r="F20" s="162"/>
      <c r="G20" s="189"/>
      <c r="H20" s="190"/>
      <c r="I20" s="190"/>
      <c r="J20" s="191"/>
      <c r="K20" s="192" t="s">
        <v>405</v>
      </c>
      <c r="L20" s="193" t="s">
        <v>406</v>
      </c>
      <c r="M20" s="194" t="s">
        <v>407</v>
      </c>
      <c r="N20" s="195"/>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201" customFormat="1">
      <c r="A21" s="196"/>
      <c r="B21" s="167"/>
      <c r="C21" s="167"/>
      <c r="D21" s="167"/>
      <c r="E21" s="167"/>
      <c r="F21" s="167"/>
      <c r="G21" s="645" t="s">
        <v>408</v>
      </c>
      <c r="H21" s="645"/>
      <c r="I21" s="645"/>
      <c r="J21" s="645"/>
      <c r="K21" s="197">
        <v>6.72</v>
      </c>
      <c r="L21" s="198">
        <v>9.9600000000000009</v>
      </c>
      <c r="M21" s="199">
        <v>-3.24</v>
      </c>
      <c r="N21" s="167"/>
      <c r="O21" s="200"/>
      <c r="P21" s="196"/>
    </row>
    <row r="22" spans="1:1024">
      <c r="A22" s="196"/>
      <c r="B22" s="167"/>
      <c r="C22" s="167"/>
      <c r="D22" s="167"/>
      <c r="E22" s="167"/>
      <c r="F22" s="167"/>
      <c r="G22" s="645" t="s">
        <v>103</v>
      </c>
      <c r="H22" s="645"/>
      <c r="I22" s="645"/>
      <c r="J22" s="645"/>
      <c r="K22" s="202">
        <v>98.7</v>
      </c>
      <c r="L22" s="203">
        <v>97.8</v>
      </c>
      <c r="M22" s="204">
        <v>0.9</v>
      </c>
      <c r="N22" s="188"/>
      <c r="O22" s="200"/>
      <c r="P22" s="196"/>
    </row>
    <row r="23" spans="1:1024">
      <c r="A23" s="196"/>
      <c r="B23" s="167"/>
      <c r="C23" s="167"/>
      <c r="D23" s="167"/>
      <c r="E23" s="167"/>
      <c r="F23" s="167"/>
      <c r="G23" s="167"/>
      <c r="H23" s="167"/>
      <c r="I23" s="167"/>
      <c r="J23" s="167"/>
      <c r="K23" s="167"/>
      <c r="L23" s="188"/>
      <c r="M23" s="188"/>
      <c r="N23" s="188"/>
      <c r="O23" s="200"/>
      <c r="P23" s="196"/>
    </row>
    <row r="24" spans="1:1024">
      <c r="A24" s="196"/>
      <c r="B24" s="167"/>
      <c r="C24" s="167"/>
      <c r="D24" s="167"/>
      <c r="E24" s="167"/>
      <c r="F24" s="167"/>
      <c r="G24" s="167"/>
      <c r="H24" s="167"/>
      <c r="I24" s="167"/>
      <c r="J24" s="167"/>
      <c r="K24" s="167"/>
      <c r="L24" s="188"/>
      <c r="M24" s="188"/>
      <c r="N24" s="188"/>
      <c r="O24" s="200"/>
      <c r="P24" s="196"/>
    </row>
    <row r="25" spans="1:1024">
      <c r="A25" s="205"/>
      <c r="B25" s="206"/>
      <c r="C25" s="206"/>
      <c r="D25" s="206"/>
      <c r="E25" s="206"/>
      <c r="F25" s="206"/>
      <c r="G25" s="206"/>
      <c r="H25" s="206"/>
      <c r="I25" s="206"/>
      <c r="J25" s="206"/>
      <c r="K25" s="206"/>
      <c r="L25" s="207"/>
      <c r="M25" s="207"/>
      <c r="N25" s="207"/>
      <c r="O25" s="208"/>
      <c r="P25" s="196"/>
    </row>
    <row r="26" spans="1:1024">
      <c r="A26" s="167" t="s">
        <v>409</v>
      </c>
      <c r="B26" s="167"/>
      <c r="C26" s="167"/>
      <c r="D26" s="167"/>
      <c r="E26" s="167"/>
      <c r="F26" s="167"/>
      <c r="G26" s="167"/>
      <c r="H26" s="167"/>
      <c r="I26" s="167"/>
      <c r="J26" s="167"/>
      <c r="K26" s="167"/>
      <c r="L26" s="188"/>
      <c r="M26" s="188"/>
      <c r="N26" s="188"/>
      <c r="O26" s="167"/>
      <c r="P26" s="167"/>
    </row>
    <row r="27" spans="1:1024">
      <c r="A27"/>
      <c r="B27"/>
      <c r="C27"/>
      <c r="D27"/>
      <c r="E27"/>
      <c r="F27"/>
      <c r="G27"/>
      <c r="H27"/>
      <c r="I27"/>
      <c r="J27"/>
      <c r="K27" s="162"/>
      <c r="L27" s="162"/>
      <c r="M27" s="162"/>
      <c r="N27" s="162"/>
      <c r="O27" s="162"/>
      <c r="P27" s="162"/>
    </row>
    <row r="28" spans="1:1024" ht="18">
      <c r="A28" s="163" t="s">
        <v>410</v>
      </c>
      <c r="B28" s="164"/>
      <c r="C28" s="164"/>
      <c r="D28" s="164"/>
      <c r="E28" s="164"/>
      <c r="F28" s="164"/>
      <c r="G28" s="164"/>
      <c r="H28" s="164"/>
      <c r="I28" s="164"/>
      <c r="J28" s="164"/>
      <c r="K28" s="164"/>
      <c r="L28" s="164"/>
      <c r="M28" s="164"/>
      <c r="N28" s="164"/>
      <c r="O28" s="209"/>
      <c r="P28"/>
    </row>
    <row r="29" spans="1:1024">
      <c r="A29" s="166"/>
      <c r="B29" s="162"/>
      <c r="C29" s="162"/>
      <c r="D29" s="162"/>
      <c r="E29" s="162"/>
      <c r="F29" s="162"/>
      <c r="G29" s="167" t="s">
        <v>411</v>
      </c>
      <c r="H29" s="167"/>
      <c r="I29" s="167"/>
      <c r="J29" s="167"/>
      <c r="K29" s="162"/>
      <c r="L29" s="162"/>
      <c r="M29" s="162"/>
      <c r="N29" s="162"/>
      <c r="O29" s="210"/>
      <c r="P29"/>
    </row>
    <row r="30" spans="1:1024" ht="13.5" customHeight="1">
      <c r="A30" s="166"/>
      <c r="B30" s="162"/>
      <c r="C30" s="162"/>
      <c r="D30" s="162"/>
      <c r="E30" s="162"/>
      <c r="F30" s="162"/>
      <c r="G30" s="168"/>
      <c r="H30" s="169"/>
      <c r="I30" s="169"/>
      <c r="J30" s="170"/>
      <c r="K30" s="642" t="s">
        <v>391</v>
      </c>
      <c r="L30" s="171"/>
      <c r="M30" s="172" t="s">
        <v>392</v>
      </c>
      <c r="N30" s="173"/>
      <c r="O30"/>
      <c r="P30"/>
    </row>
    <row r="31" spans="1:1024">
      <c r="A31" s="166"/>
      <c r="B31" s="162"/>
      <c r="C31" s="162"/>
      <c r="D31" s="162"/>
      <c r="E31" s="162"/>
      <c r="F31" s="162"/>
      <c r="G31" s="174"/>
      <c r="H31" s="175"/>
      <c r="I31" s="175"/>
      <c r="J31" s="176"/>
      <c r="K31" s="642"/>
      <c r="L31" s="177" t="s">
        <v>393</v>
      </c>
      <c r="M31" s="178" t="s">
        <v>394</v>
      </c>
      <c r="N31" s="179" t="s">
        <v>395</v>
      </c>
      <c r="O31"/>
      <c r="P31"/>
    </row>
    <row r="32" spans="1:1024" ht="27" customHeight="1">
      <c r="A32" s="166"/>
      <c r="B32" s="162"/>
      <c r="C32" s="162"/>
      <c r="D32" s="162"/>
      <c r="E32" s="162"/>
      <c r="F32" s="162"/>
      <c r="G32" s="646" t="s">
        <v>412</v>
      </c>
      <c r="H32" s="646"/>
      <c r="I32" s="646"/>
      <c r="J32" s="646"/>
      <c r="K32" s="211">
        <v>1924877</v>
      </c>
      <c r="L32" s="211">
        <v>46203</v>
      </c>
      <c r="M32" s="212">
        <v>68120</v>
      </c>
      <c r="N32" s="213">
        <v>-32.200000000000003</v>
      </c>
      <c r="O32"/>
      <c r="P32"/>
    </row>
    <row r="33" spans="1:16" ht="13.5" customHeight="1">
      <c r="A33" s="166"/>
      <c r="B33" s="162"/>
      <c r="C33" s="162"/>
      <c r="D33" s="162"/>
      <c r="E33" s="162"/>
      <c r="F33" s="162"/>
      <c r="G33" s="646" t="s">
        <v>413</v>
      </c>
      <c r="H33" s="646"/>
      <c r="I33" s="646"/>
      <c r="J33" s="646"/>
      <c r="K33" s="211" t="s">
        <v>46</v>
      </c>
      <c r="L33" s="211" t="s">
        <v>46</v>
      </c>
      <c r="M33" s="212" t="s">
        <v>46</v>
      </c>
      <c r="N33" s="213" t="s">
        <v>46</v>
      </c>
      <c r="O33"/>
      <c r="P33"/>
    </row>
    <row r="34" spans="1:16" ht="27" customHeight="1">
      <c r="A34" s="166"/>
      <c r="B34" s="162"/>
      <c r="C34" s="162"/>
      <c r="D34" s="162"/>
      <c r="E34" s="162"/>
      <c r="F34" s="162"/>
      <c r="G34" s="646" t="s">
        <v>414</v>
      </c>
      <c r="H34" s="646"/>
      <c r="I34" s="646"/>
      <c r="J34" s="646"/>
      <c r="K34" s="211" t="s">
        <v>46</v>
      </c>
      <c r="L34" s="211" t="s">
        <v>46</v>
      </c>
      <c r="M34" s="212">
        <v>13</v>
      </c>
      <c r="N34" s="213" t="s">
        <v>46</v>
      </c>
      <c r="O34"/>
      <c r="P34"/>
    </row>
    <row r="35" spans="1:16" ht="27" customHeight="1">
      <c r="A35" s="166"/>
      <c r="B35" s="162"/>
      <c r="C35" s="162"/>
      <c r="D35" s="162"/>
      <c r="E35" s="162"/>
      <c r="F35" s="162"/>
      <c r="G35" s="646" t="s">
        <v>415</v>
      </c>
      <c r="H35" s="646"/>
      <c r="I35" s="646"/>
      <c r="J35" s="646"/>
      <c r="K35" s="211">
        <v>543351</v>
      </c>
      <c r="L35" s="211">
        <v>13042</v>
      </c>
      <c r="M35" s="212">
        <v>17609</v>
      </c>
      <c r="N35" s="213">
        <v>-25.9</v>
      </c>
      <c r="O35"/>
      <c r="P35"/>
    </row>
    <row r="36" spans="1:16" ht="27" customHeight="1">
      <c r="A36" s="166"/>
      <c r="B36" s="162"/>
      <c r="C36" s="162"/>
      <c r="D36" s="162"/>
      <c r="E36" s="162"/>
      <c r="F36" s="162"/>
      <c r="G36" s="646" t="s">
        <v>416</v>
      </c>
      <c r="H36" s="646"/>
      <c r="I36" s="646"/>
      <c r="J36" s="646"/>
      <c r="K36" s="211">
        <v>66941</v>
      </c>
      <c r="L36" s="211">
        <v>1607</v>
      </c>
      <c r="M36" s="212">
        <v>2944</v>
      </c>
      <c r="N36" s="213">
        <v>-45.4</v>
      </c>
      <c r="O36"/>
      <c r="P36"/>
    </row>
    <row r="37" spans="1:16" ht="13.5" customHeight="1">
      <c r="A37" s="166"/>
      <c r="B37" s="162"/>
      <c r="C37" s="162"/>
      <c r="D37" s="162"/>
      <c r="E37" s="162"/>
      <c r="F37" s="162"/>
      <c r="G37" s="646" t="s">
        <v>417</v>
      </c>
      <c r="H37" s="646"/>
      <c r="I37" s="646"/>
      <c r="J37" s="646"/>
      <c r="K37" s="211">
        <v>25328</v>
      </c>
      <c r="L37" s="211">
        <v>608</v>
      </c>
      <c r="M37" s="212">
        <v>1200</v>
      </c>
      <c r="N37" s="213">
        <v>-49.3</v>
      </c>
      <c r="O37"/>
      <c r="P37"/>
    </row>
    <row r="38" spans="1:16" ht="27" customHeight="1">
      <c r="A38" s="166"/>
      <c r="B38" s="162"/>
      <c r="C38" s="162"/>
      <c r="D38" s="162"/>
      <c r="E38" s="162"/>
      <c r="F38" s="162"/>
      <c r="G38" s="647" t="s">
        <v>418</v>
      </c>
      <c r="H38" s="647"/>
      <c r="I38" s="647"/>
      <c r="J38" s="647"/>
      <c r="K38" s="214">
        <v>19</v>
      </c>
      <c r="L38" s="214">
        <v>0</v>
      </c>
      <c r="M38" s="215">
        <v>5</v>
      </c>
      <c r="N38" s="216">
        <v>-100</v>
      </c>
      <c r="O38" s="210"/>
      <c r="P38"/>
    </row>
    <row r="39" spans="1:16" ht="13.5" customHeight="1">
      <c r="A39" s="166"/>
      <c r="B39" s="162"/>
      <c r="C39" s="162"/>
      <c r="D39" s="162"/>
      <c r="E39" s="162"/>
      <c r="F39" s="162"/>
      <c r="G39" s="647" t="s">
        <v>419</v>
      </c>
      <c r="H39" s="647"/>
      <c r="I39" s="647"/>
      <c r="J39" s="647"/>
      <c r="K39" s="217">
        <v>-347425</v>
      </c>
      <c r="L39" s="217">
        <v>-8339</v>
      </c>
      <c r="M39" s="218">
        <v>-3946</v>
      </c>
      <c r="N39" s="219">
        <v>111.3</v>
      </c>
      <c r="O39" s="210"/>
      <c r="P39"/>
    </row>
    <row r="40" spans="1:16" ht="27" customHeight="1">
      <c r="A40" s="166"/>
      <c r="B40" s="162"/>
      <c r="C40" s="162"/>
      <c r="D40" s="162"/>
      <c r="E40" s="162"/>
      <c r="F40" s="162"/>
      <c r="G40" s="646" t="s">
        <v>420</v>
      </c>
      <c r="H40" s="646"/>
      <c r="I40" s="646"/>
      <c r="J40" s="646"/>
      <c r="K40" s="217">
        <v>-1486157</v>
      </c>
      <c r="L40" s="217">
        <v>-35673</v>
      </c>
      <c r="M40" s="218">
        <v>-59158</v>
      </c>
      <c r="N40" s="219">
        <v>-39.700000000000003</v>
      </c>
      <c r="O40" s="210"/>
      <c r="P40"/>
    </row>
    <row r="41" spans="1:16">
      <c r="A41" s="166"/>
      <c r="B41" s="162"/>
      <c r="C41" s="162"/>
      <c r="D41" s="162"/>
      <c r="E41" s="162"/>
      <c r="F41" s="162"/>
      <c r="G41" s="648" t="s">
        <v>101</v>
      </c>
      <c r="H41" s="648"/>
      <c r="I41" s="648"/>
      <c r="J41" s="648"/>
      <c r="K41" s="211">
        <v>726934</v>
      </c>
      <c r="L41" s="217">
        <v>17449</v>
      </c>
      <c r="M41" s="218">
        <v>26787</v>
      </c>
      <c r="N41" s="219">
        <v>-34.9</v>
      </c>
      <c r="O41" s="210"/>
      <c r="P41"/>
    </row>
    <row r="42" spans="1:16">
      <c r="A42" s="166"/>
      <c r="B42" s="162"/>
      <c r="C42" s="162"/>
      <c r="D42" s="162"/>
      <c r="E42" s="162"/>
      <c r="F42" s="162"/>
      <c r="G42" s="220" t="s">
        <v>421</v>
      </c>
      <c r="H42" s="162"/>
      <c r="I42" s="162"/>
      <c r="J42" s="162"/>
      <c r="K42" s="162"/>
      <c r="L42" s="162"/>
      <c r="M42" s="188"/>
      <c r="N42" s="188"/>
      <c r="O42" s="210"/>
      <c r="P42"/>
    </row>
    <row r="43" spans="1:16">
      <c r="A43" s="166"/>
      <c r="B43" s="162"/>
      <c r="C43" s="162"/>
      <c r="D43" s="162"/>
      <c r="E43" s="162"/>
      <c r="F43" s="162"/>
      <c r="G43" s="162"/>
      <c r="H43" s="162"/>
      <c r="I43" s="162"/>
      <c r="J43" s="162"/>
      <c r="K43" s="162"/>
      <c r="L43" s="220"/>
      <c r="M43" s="188"/>
      <c r="N43" s="162"/>
      <c r="O43" s="210"/>
      <c r="P43"/>
    </row>
    <row r="44" spans="1:16">
      <c r="A44" s="166"/>
      <c r="B44" s="162"/>
      <c r="C44" s="162"/>
      <c r="D44" s="162"/>
      <c r="E44" s="162"/>
      <c r="F44" s="162"/>
      <c r="G44" s="162"/>
      <c r="H44" s="162"/>
      <c r="I44" s="162"/>
      <c r="J44" s="162"/>
      <c r="K44" s="162"/>
      <c r="L44" s="162"/>
      <c r="M44" s="188"/>
      <c r="N44" s="162"/>
      <c r="O44"/>
      <c r="P44"/>
    </row>
    <row r="45" spans="1:16">
      <c r="A45" s="164"/>
      <c r="B45" s="164"/>
      <c r="C45" s="164"/>
      <c r="D45" s="164"/>
      <c r="E45" s="164"/>
      <c r="F45" s="164"/>
      <c r="G45" s="164"/>
      <c r="H45" s="164"/>
      <c r="I45" s="164"/>
      <c r="J45" s="164"/>
      <c r="K45" s="164"/>
      <c r="L45" s="164"/>
      <c r="M45" s="221"/>
      <c r="N45" s="164"/>
      <c r="O45" s="164"/>
      <c r="P45" s="162"/>
    </row>
    <row r="46" spans="1:16">
      <c r="A46" s="222"/>
      <c r="B46" s="222"/>
      <c r="C46" s="222"/>
      <c r="D46" s="222"/>
      <c r="E46" s="222"/>
      <c r="F46" s="222"/>
      <c r="G46" s="222"/>
      <c r="H46" s="222"/>
      <c r="I46" s="222"/>
      <c r="J46" s="222"/>
      <c r="K46" s="222"/>
      <c r="L46" s="222"/>
      <c r="M46" s="222"/>
      <c r="N46" s="222"/>
      <c r="O46" s="222"/>
      <c r="P46" s="162"/>
    </row>
    <row r="47" spans="1:16" ht="17.25" customHeight="1">
      <c r="A47" s="223" t="s">
        <v>422</v>
      </c>
      <c r="B47" s="162"/>
      <c r="C47" s="162"/>
      <c r="D47" s="162"/>
      <c r="E47" s="162"/>
      <c r="F47" s="162"/>
      <c r="G47" s="162"/>
      <c r="H47" s="162"/>
      <c r="I47" s="162"/>
      <c r="J47" s="162"/>
      <c r="K47" s="162"/>
      <c r="L47" s="162"/>
      <c r="M47" s="162"/>
      <c r="N47" s="162"/>
      <c r="O47"/>
      <c r="P47"/>
    </row>
    <row r="48" spans="1:16">
      <c r="A48" s="166"/>
      <c r="B48" s="162"/>
      <c r="C48" s="162"/>
      <c r="D48" s="162"/>
      <c r="E48" s="162"/>
      <c r="F48" s="162"/>
      <c r="G48" s="224" t="s">
        <v>255</v>
      </c>
      <c r="H48" s="224"/>
      <c r="I48" s="224"/>
      <c r="J48" s="224"/>
      <c r="K48" s="224"/>
      <c r="L48" s="224"/>
      <c r="M48" s="225"/>
      <c r="N48" s="224"/>
      <c r="O48"/>
      <c r="P48"/>
    </row>
    <row r="49" spans="1:16" ht="13.5" customHeight="1">
      <c r="A49" s="166"/>
      <c r="B49" s="162"/>
      <c r="C49" s="162"/>
      <c r="D49" s="162"/>
      <c r="E49" s="162"/>
      <c r="F49" s="162"/>
      <c r="G49" s="226"/>
      <c r="H49" s="227"/>
      <c r="I49" s="649" t="s">
        <v>391</v>
      </c>
      <c r="J49" s="650" t="s">
        <v>423</v>
      </c>
      <c r="K49" s="650"/>
      <c r="L49" s="650"/>
      <c r="M49" s="650"/>
      <c r="N49" s="650"/>
      <c r="O49"/>
      <c r="P49"/>
    </row>
    <row r="50" spans="1:16">
      <c r="A50" s="166"/>
      <c r="B50" s="162"/>
      <c r="C50" s="162"/>
      <c r="D50" s="162"/>
      <c r="E50" s="162"/>
      <c r="F50" s="162"/>
      <c r="G50" s="228"/>
      <c r="H50" s="229"/>
      <c r="I50" s="649"/>
      <c r="J50" s="230" t="s">
        <v>424</v>
      </c>
      <c r="K50" s="231" t="s">
        <v>425</v>
      </c>
      <c r="L50" s="232" t="s">
        <v>426</v>
      </c>
      <c r="M50" s="233" t="s">
        <v>427</v>
      </c>
      <c r="N50" s="234" t="s">
        <v>428</v>
      </c>
      <c r="O50"/>
      <c r="P50"/>
    </row>
    <row r="51" spans="1:16">
      <c r="A51" s="166"/>
      <c r="B51" s="162"/>
      <c r="C51" s="162"/>
      <c r="D51" s="162"/>
      <c r="E51" s="162"/>
      <c r="F51" s="162"/>
      <c r="G51" s="235" t="s">
        <v>429</v>
      </c>
      <c r="H51" s="227"/>
      <c r="I51" s="236">
        <v>1790025</v>
      </c>
      <c r="J51" s="237">
        <v>41913</v>
      </c>
      <c r="K51" s="238">
        <v>19</v>
      </c>
      <c r="L51" s="239">
        <v>70489</v>
      </c>
      <c r="M51" s="240">
        <v>5.0999999999999996</v>
      </c>
      <c r="N51" s="241">
        <v>13.9</v>
      </c>
      <c r="O51"/>
      <c r="P51"/>
    </row>
    <row r="52" spans="1:16">
      <c r="A52" s="166"/>
      <c r="B52" s="162"/>
      <c r="C52" s="162"/>
      <c r="D52" s="162"/>
      <c r="E52" s="162"/>
      <c r="F52" s="162"/>
      <c r="G52" s="242"/>
      <c r="H52" s="243" t="s">
        <v>430</v>
      </c>
      <c r="I52" s="244">
        <v>1042164</v>
      </c>
      <c r="J52" s="245">
        <v>24402</v>
      </c>
      <c r="K52" s="246">
        <v>119.2</v>
      </c>
      <c r="L52" s="247">
        <v>37817</v>
      </c>
      <c r="M52" s="248">
        <v>1.8</v>
      </c>
      <c r="N52" s="249">
        <v>117.4</v>
      </c>
      <c r="O52"/>
      <c r="P52"/>
    </row>
    <row r="53" spans="1:16">
      <c r="A53" s="166"/>
      <c r="B53" s="162"/>
      <c r="C53" s="162"/>
      <c r="D53" s="162"/>
      <c r="E53" s="162"/>
      <c r="F53" s="162"/>
      <c r="G53" s="235" t="s">
        <v>431</v>
      </c>
      <c r="H53" s="227"/>
      <c r="I53" s="236">
        <v>2354031</v>
      </c>
      <c r="J53" s="237">
        <v>55313</v>
      </c>
      <c r="K53" s="238">
        <v>32</v>
      </c>
      <c r="L53" s="239">
        <v>84389</v>
      </c>
      <c r="M53" s="240">
        <v>19.7</v>
      </c>
      <c r="N53" s="241">
        <v>12.3</v>
      </c>
      <c r="O53"/>
      <c r="P53"/>
    </row>
    <row r="54" spans="1:16">
      <c r="A54" s="166"/>
      <c r="B54" s="162"/>
      <c r="C54" s="162"/>
      <c r="D54" s="162"/>
      <c r="E54" s="162"/>
      <c r="F54" s="162"/>
      <c r="G54" s="242"/>
      <c r="H54" s="243" t="s">
        <v>430</v>
      </c>
      <c r="I54" s="244">
        <v>1176705</v>
      </c>
      <c r="J54" s="245">
        <v>27649</v>
      </c>
      <c r="K54" s="246">
        <v>13.3</v>
      </c>
      <c r="L54" s="247">
        <v>44339</v>
      </c>
      <c r="M54" s="248">
        <v>17.2</v>
      </c>
      <c r="N54" s="249">
        <v>-3.9</v>
      </c>
      <c r="O54"/>
      <c r="P54"/>
    </row>
    <row r="55" spans="1:16">
      <c r="A55" s="166"/>
      <c r="B55" s="162"/>
      <c r="C55" s="162"/>
      <c r="D55" s="162"/>
      <c r="E55" s="162"/>
      <c r="F55" s="162"/>
      <c r="G55" s="235" t="s">
        <v>432</v>
      </c>
      <c r="H55" s="227"/>
      <c r="I55" s="236">
        <v>1908003</v>
      </c>
      <c r="J55" s="237">
        <v>45094</v>
      </c>
      <c r="K55" s="238">
        <v>-18.5</v>
      </c>
      <c r="L55" s="239">
        <v>83623</v>
      </c>
      <c r="M55" s="240">
        <v>-0.9</v>
      </c>
      <c r="N55" s="241">
        <v>-17.600000000000001</v>
      </c>
      <c r="O55"/>
      <c r="P55"/>
    </row>
    <row r="56" spans="1:16">
      <c r="A56" s="166"/>
      <c r="B56" s="162"/>
      <c r="C56" s="162"/>
      <c r="D56" s="162"/>
      <c r="E56" s="162"/>
      <c r="F56" s="162"/>
      <c r="G56" s="242"/>
      <c r="H56" s="243" t="s">
        <v>430</v>
      </c>
      <c r="I56" s="244">
        <v>1070912</v>
      </c>
      <c r="J56" s="245">
        <v>25310</v>
      </c>
      <c r="K56" s="246">
        <v>-8.5</v>
      </c>
      <c r="L56" s="247">
        <v>48787</v>
      </c>
      <c r="M56" s="248">
        <v>10</v>
      </c>
      <c r="N56" s="249">
        <v>-18.5</v>
      </c>
      <c r="O56"/>
      <c r="P56"/>
    </row>
    <row r="57" spans="1:16">
      <c r="A57" s="166"/>
      <c r="B57" s="162"/>
      <c r="C57" s="162"/>
      <c r="D57" s="162"/>
      <c r="E57" s="162"/>
      <c r="F57" s="162"/>
      <c r="G57" s="235" t="s">
        <v>433</v>
      </c>
      <c r="H57" s="227"/>
      <c r="I57" s="236">
        <v>1406512</v>
      </c>
      <c r="J57" s="237">
        <v>33471</v>
      </c>
      <c r="K57" s="238">
        <v>-25.8</v>
      </c>
      <c r="L57" s="239">
        <v>87974</v>
      </c>
      <c r="M57" s="240">
        <v>5.2</v>
      </c>
      <c r="N57" s="241">
        <v>-31</v>
      </c>
      <c r="O57"/>
      <c r="P57"/>
    </row>
    <row r="58" spans="1:16">
      <c r="A58" s="166"/>
      <c r="B58" s="162"/>
      <c r="C58" s="162"/>
      <c r="D58" s="162"/>
      <c r="E58" s="162"/>
      <c r="F58" s="162"/>
      <c r="G58" s="242"/>
      <c r="H58" s="243" t="s">
        <v>430</v>
      </c>
      <c r="I58" s="244">
        <v>682883</v>
      </c>
      <c r="J58" s="245">
        <v>16251</v>
      </c>
      <c r="K58" s="246">
        <v>-35.799999999999997</v>
      </c>
      <c r="L58" s="247">
        <v>48183</v>
      </c>
      <c r="M58" s="248">
        <v>-1.2</v>
      </c>
      <c r="N58" s="249">
        <v>-34.6</v>
      </c>
      <c r="O58"/>
      <c r="P58"/>
    </row>
    <row r="59" spans="1:16">
      <c r="A59" s="166"/>
      <c r="B59" s="162"/>
      <c r="C59" s="162"/>
      <c r="D59" s="162"/>
      <c r="E59" s="162"/>
      <c r="F59" s="162"/>
      <c r="G59" s="235" t="s">
        <v>434</v>
      </c>
      <c r="H59" s="227"/>
      <c r="I59" s="236">
        <v>1838784</v>
      </c>
      <c r="J59" s="237">
        <v>44137</v>
      </c>
      <c r="K59" s="238">
        <v>31.9</v>
      </c>
      <c r="L59" s="239">
        <v>83280</v>
      </c>
      <c r="M59" s="240">
        <v>-5.3</v>
      </c>
      <c r="N59" s="241">
        <v>37.200000000000003</v>
      </c>
      <c r="O59"/>
      <c r="P59"/>
    </row>
    <row r="60" spans="1:16">
      <c r="A60" s="166"/>
      <c r="B60" s="162"/>
      <c r="C60" s="162"/>
      <c r="D60" s="162"/>
      <c r="E60" s="162"/>
      <c r="F60" s="162"/>
      <c r="G60" s="242"/>
      <c r="H60" s="243" t="s">
        <v>430</v>
      </c>
      <c r="I60" s="250">
        <v>841559</v>
      </c>
      <c r="J60" s="245">
        <v>20200</v>
      </c>
      <c r="K60" s="246">
        <v>24.3</v>
      </c>
      <c r="L60" s="247">
        <v>43123</v>
      </c>
      <c r="M60" s="248">
        <v>-10.5</v>
      </c>
      <c r="N60" s="249">
        <v>34.799999999999997</v>
      </c>
      <c r="O60"/>
      <c r="P60"/>
    </row>
    <row r="61" spans="1:16">
      <c r="A61" s="166"/>
      <c r="B61" s="162"/>
      <c r="C61" s="162"/>
      <c r="D61" s="162"/>
      <c r="E61" s="162"/>
      <c r="F61" s="162"/>
      <c r="G61" s="226" t="s">
        <v>435</v>
      </c>
      <c r="H61" s="251"/>
      <c r="I61" s="252">
        <v>1859471</v>
      </c>
      <c r="J61" s="253">
        <v>43986</v>
      </c>
      <c r="K61" s="254">
        <v>7.7</v>
      </c>
      <c r="L61" s="255">
        <v>81951</v>
      </c>
      <c r="M61" s="256">
        <v>4.8</v>
      </c>
      <c r="N61" s="241">
        <v>2.9</v>
      </c>
      <c r="O61"/>
      <c r="P61"/>
    </row>
    <row r="62" spans="1:16">
      <c r="A62" s="166"/>
      <c r="B62" s="162"/>
      <c r="C62" s="162"/>
      <c r="D62" s="162"/>
      <c r="E62" s="162"/>
      <c r="F62" s="162"/>
      <c r="G62" s="242"/>
      <c r="H62" s="243" t="s">
        <v>430</v>
      </c>
      <c r="I62" s="244">
        <v>962845</v>
      </c>
      <c r="J62" s="245">
        <v>22762</v>
      </c>
      <c r="K62" s="246">
        <v>22.5</v>
      </c>
      <c r="L62" s="247">
        <v>44450</v>
      </c>
      <c r="M62" s="248">
        <v>3.5</v>
      </c>
      <c r="N62" s="249">
        <v>19</v>
      </c>
      <c r="O62"/>
      <c r="P62"/>
    </row>
    <row r="63" spans="1:16">
      <c r="A63" s="166"/>
      <c r="B63" s="162"/>
      <c r="C63" s="162"/>
      <c r="D63" s="162"/>
      <c r="E63" s="162"/>
      <c r="F63" s="162"/>
      <c r="G63" s="162"/>
      <c r="H63" s="162"/>
      <c r="I63" s="162"/>
      <c r="J63" s="162"/>
      <c r="K63" s="162"/>
      <c r="L63" s="162"/>
      <c r="M63" s="162"/>
      <c r="N63" s="162"/>
      <c r="O63"/>
      <c r="P63"/>
    </row>
    <row r="64" spans="1:16">
      <c r="A64" s="166"/>
      <c r="B64" s="162"/>
      <c r="C64" s="162"/>
      <c r="D64" s="162"/>
      <c r="E64" s="162"/>
      <c r="F64" s="162"/>
      <c r="G64" s="162"/>
      <c r="H64" s="162"/>
      <c r="I64" s="162"/>
      <c r="J64" s="162"/>
      <c r="K64" s="162"/>
      <c r="L64" s="162"/>
      <c r="M64" s="162"/>
      <c r="N64" s="162"/>
      <c r="O64"/>
      <c r="P64"/>
    </row>
    <row r="65" spans="1:16">
      <c r="A65" s="166"/>
      <c r="B65" s="162"/>
      <c r="C65" s="162"/>
      <c r="D65" s="162"/>
      <c r="E65" s="162"/>
      <c r="F65" s="162"/>
      <c r="G65" s="162"/>
      <c r="H65" s="162"/>
      <c r="I65" s="162"/>
      <c r="J65" s="162"/>
      <c r="K65" s="162"/>
      <c r="L65" s="162"/>
      <c r="M65" s="162"/>
      <c r="N65" s="162"/>
      <c r="O65"/>
      <c r="P65"/>
    </row>
    <row r="66" spans="1:16">
      <c r="A66" s="257"/>
      <c r="B66" s="222"/>
      <c r="C66" s="222"/>
      <c r="D66" s="222"/>
      <c r="E66" s="222"/>
      <c r="F66" s="222"/>
      <c r="G66" s="222"/>
      <c r="H66" s="222"/>
      <c r="I66" s="222"/>
      <c r="J66" s="222"/>
      <c r="K66" s="222"/>
      <c r="L66" s="222"/>
      <c r="M66" s="222"/>
      <c r="N66" s="222"/>
      <c r="O66" s="258"/>
      <c r="P66"/>
    </row>
  </sheetData>
  <sheetProtection password="851F"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35"/>
  <printOptions horizontalCentered="1"/>
  <pageMargins left="0.39374999999999999" right="0.196527777777778" top="0.39374999999999999" bottom="0.31527777777777799" header="0.51180555555555496" footer="0"/>
  <pageSetup paperSize="0" scale="0" firstPageNumber="0" orientation="portrait" usePrinterDefaults="0" horizontalDpi="0" verticalDpi="0" copies="0"/>
  <headerFooter>
    <oddFooter>&amp;C&amp;"ＭＳ Ｐゴシック,標準"&amp;P/&amp;N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showGridLines="0" topLeftCell="A97" zoomScale="80" zoomScaleNormal="80" zoomScalePageLayoutView="55" workbookViewId="0">
      <selection activeCell="A81" sqref="A81"/>
    </sheetView>
  </sheetViews>
  <sheetFormatPr defaultRowHeight="14.25"/>
  <cols>
    <col min="1" max="1" width="11.625" style="157"/>
    <col min="2" max="16" width="11.5" style="157"/>
    <col min="17" max="18" width="11.625" style="157"/>
    <col min="19" max="34" width="11.5" style="157"/>
    <col min="35" max="1025" width="0" style="158" hidden="1"/>
  </cols>
  <sheetData>
    <row r="1" spans="1:34" s="158" customFormat="1" ht="13.5" customHeight="1">
      <c r="A1" s="157"/>
    </row>
    <row r="2" spans="1:34" s="158" customFormat="1">
      <c r="A2" s="157"/>
      <c r="C2"/>
      <c r="D2"/>
      <c r="E2"/>
      <c r="F2"/>
      <c r="G2"/>
      <c r="H2"/>
      <c r="I2"/>
      <c r="J2"/>
      <c r="K2"/>
      <c r="L2"/>
      <c r="M2"/>
      <c r="N2"/>
      <c r="O2"/>
      <c r="P2"/>
      <c r="Q2"/>
      <c r="R2"/>
      <c r="S2"/>
      <c r="U2"/>
      <c r="V2"/>
      <c r="W2"/>
      <c r="X2"/>
      <c r="Y2"/>
      <c r="Z2"/>
      <c r="AA2"/>
      <c r="AB2"/>
      <c r="AC2"/>
      <c r="AD2"/>
      <c r="AE2"/>
      <c r="AF2"/>
      <c r="AG2"/>
      <c r="AH2"/>
    </row>
    <row r="3" spans="1:34" s="158" customFormat="1">
      <c r="A3" s="157"/>
      <c r="B3"/>
      <c r="T3"/>
    </row>
    <row r="4" spans="1:34">
      <c r="B4"/>
      <c r="C4"/>
      <c r="D4"/>
      <c r="E4"/>
      <c r="F4"/>
      <c r="G4"/>
      <c r="H4"/>
      <c r="I4"/>
      <c r="J4"/>
      <c r="K4"/>
      <c r="L4"/>
      <c r="M4"/>
      <c r="N4"/>
      <c r="O4"/>
      <c r="P4"/>
      <c r="Q4"/>
      <c r="R4"/>
      <c r="S4"/>
      <c r="T4"/>
      <c r="U4"/>
      <c r="V4"/>
      <c r="W4"/>
      <c r="X4"/>
      <c r="Y4"/>
      <c r="Z4"/>
      <c r="AA4"/>
      <c r="AB4"/>
      <c r="AC4"/>
      <c r="AD4"/>
      <c r="AE4"/>
      <c r="AF4"/>
      <c r="AG4"/>
      <c r="AH4"/>
    </row>
    <row r="5" spans="1:34">
      <c r="B5"/>
      <c r="C5"/>
      <c r="D5"/>
      <c r="E5"/>
      <c r="F5"/>
      <c r="G5"/>
      <c r="H5"/>
      <c r="I5"/>
      <c r="J5"/>
      <c r="K5"/>
      <c r="L5"/>
      <c r="M5"/>
      <c r="N5"/>
      <c r="O5"/>
      <c r="P5"/>
      <c r="Q5"/>
      <c r="R5"/>
      <c r="S5"/>
      <c r="T5"/>
      <c r="U5"/>
      <c r="V5"/>
      <c r="W5"/>
      <c r="X5"/>
      <c r="Y5"/>
      <c r="Z5"/>
      <c r="AA5"/>
      <c r="AB5"/>
      <c r="AC5"/>
      <c r="AD5"/>
      <c r="AE5"/>
      <c r="AF5"/>
      <c r="AG5"/>
      <c r="AH5"/>
    </row>
    <row r="6" spans="1:34">
      <c r="B6"/>
      <c r="C6"/>
      <c r="D6"/>
      <c r="E6"/>
      <c r="F6"/>
      <c r="G6"/>
      <c r="H6"/>
      <c r="I6"/>
      <c r="J6"/>
      <c r="K6"/>
      <c r="L6"/>
      <c r="M6"/>
      <c r="N6"/>
      <c r="O6"/>
      <c r="P6"/>
      <c r="Q6"/>
      <c r="R6"/>
      <c r="S6"/>
      <c r="T6"/>
      <c r="U6"/>
      <c r="V6"/>
      <c r="W6"/>
      <c r="X6"/>
      <c r="Y6"/>
      <c r="Z6"/>
      <c r="AA6"/>
      <c r="AB6"/>
      <c r="AC6"/>
      <c r="AD6"/>
      <c r="AE6"/>
      <c r="AF6"/>
      <c r="AG6"/>
      <c r="AH6"/>
    </row>
    <row r="7" spans="1:34">
      <c r="B7"/>
      <c r="C7"/>
      <c r="D7"/>
      <c r="E7"/>
      <c r="F7"/>
      <c r="G7"/>
      <c r="H7"/>
      <c r="I7"/>
      <c r="J7"/>
      <c r="K7"/>
      <c r="L7"/>
      <c r="M7"/>
      <c r="N7"/>
      <c r="O7"/>
      <c r="P7"/>
      <c r="Q7"/>
      <c r="R7"/>
      <c r="S7"/>
      <c r="T7"/>
      <c r="U7"/>
      <c r="V7"/>
      <c r="W7"/>
      <c r="X7"/>
      <c r="Y7"/>
      <c r="Z7"/>
      <c r="AA7"/>
      <c r="AB7"/>
      <c r="AC7"/>
      <c r="AD7"/>
      <c r="AE7"/>
      <c r="AF7"/>
      <c r="AG7"/>
      <c r="AH7"/>
    </row>
    <row r="8" spans="1:34">
      <c r="B8"/>
      <c r="C8"/>
      <c r="D8"/>
      <c r="E8"/>
      <c r="F8"/>
      <c r="G8"/>
      <c r="H8"/>
      <c r="I8"/>
      <c r="J8"/>
      <c r="K8"/>
      <c r="L8"/>
      <c r="M8"/>
      <c r="N8"/>
      <c r="O8"/>
      <c r="P8"/>
      <c r="Q8"/>
      <c r="R8"/>
      <c r="S8"/>
      <c r="T8"/>
      <c r="U8"/>
      <c r="V8"/>
      <c r="W8"/>
      <c r="X8"/>
      <c r="Y8"/>
      <c r="Z8"/>
      <c r="AA8"/>
      <c r="AB8"/>
      <c r="AC8"/>
      <c r="AD8"/>
      <c r="AE8"/>
      <c r="AF8"/>
      <c r="AG8"/>
      <c r="AH8"/>
    </row>
    <row r="9" spans="1:34">
      <c r="B9"/>
      <c r="C9"/>
      <c r="D9"/>
      <c r="E9"/>
      <c r="F9"/>
      <c r="G9"/>
      <c r="H9"/>
      <c r="I9"/>
      <c r="J9"/>
      <c r="K9"/>
      <c r="L9"/>
      <c r="M9"/>
      <c r="N9"/>
      <c r="O9"/>
      <c r="P9"/>
      <c r="Q9"/>
      <c r="R9"/>
      <c r="S9"/>
      <c r="T9"/>
      <c r="U9"/>
      <c r="V9"/>
      <c r="W9"/>
      <c r="X9"/>
      <c r="Y9"/>
      <c r="Z9"/>
      <c r="AA9"/>
      <c r="AB9"/>
      <c r="AC9"/>
      <c r="AD9"/>
      <c r="AE9"/>
      <c r="AF9"/>
      <c r="AG9"/>
      <c r="AH9" s="158"/>
    </row>
    <row r="10" spans="1:34">
      <c r="B10"/>
      <c r="C10"/>
      <c r="D10"/>
      <c r="E10"/>
      <c r="F10"/>
      <c r="G10"/>
      <c r="H10"/>
      <c r="I10"/>
      <c r="J10"/>
      <c r="K10"/>
      <c r="L10"/>
      <c r="M10"/>
      <c r="N10"/>
      <c r="O10"/>
      <c r="P10"/>
      <c r="Q10"/>
      <c r="R10"/>
      <c r="S10"/>
      <c r="T10"/>
      <c r="U10"/>
      <c r="V10"/>
      <c r="W10"/>
      <c r="X10"/>
      <c r="Y10"/>
      <c r="Z10"/>
      <c r="AA10"/>
      <c r="AB10"/>
      <c r="AC10"/>
      <c r="AD10"/>
      <c r="AE10"/>
      <c r="AF10"/>
      <c r="AG10"/>
      <c r="AH10"/>
    </row>
    <row r="11" spans="1:34">
      <c r="B11"/>
      <c r="C11"/>
      <c r="D11"/>
      <c r="E11"/>
      <c r="F11"/>
      <c r="G11"/>
      <c r="H11"/>
      <c r="I11"/>
      <c r="J11"/>
      <c r="K11"/>
      <c r="L11"/>
      <c r="M11"/>
      <c r="N11"/>
      <c r="O11"/>
      <c r="P11"/>
      <c r="Q11"/>
      <c r="R11"/>
      <c r="S11"/>
      <c r="T11"/>
      <c r="U11"/>
      <c r="V11"/>
      <c r="W11"/>
      <c r="X11"/>
      <c r="Y11"/>
      <c r="Z11"/>
      <c r="AA11"/>
      <c r="AB11"/>
      <c r="AC11"/>
      <c r="AD11"/>
      <c r="AE11"/>
      <c r="AF11"/>
      <c r="AG11"/>
      <c r="AH11"/>
    </row>
    <row r="12" spans="1:34">
      <c r="B12"/>
      <c r="C12"/>
      <c r="D12"/>
      <c r="E12"/>
      <c r="F12"/>
      <c r="G12"/>
      <c r="H12"/>
      <c r="I12"/>
      <c r="J12"/>
      <c r="K12"/>
      <c r="L12"/>
      <c r="M12"/>
      <c r="N12"/>
      <c r="O12"/>
      <c r="P12"/>
      <c r="Q12"/>
      <c r="R12"/>
      <c r="S12"/>
      <c r="T12"/>
      <c r="U12"/>
      <c r="V12"/>
      <c r="W12"/>
      <c r="X12"/>
      <c r="Y12"/>
      <c r="Z12"/>
      <c r="AA12"/>
      <c r="AB12"/>
      <c r="AC12"/>
      <c r="AD12"/>
      <c r="AE12"/>
      <c r="AF12"/>
      <c r="AG12"/>
      <c r="AH12"/>
    </row>
    <row r="13" spans="1:34">
      <c r="B13"/>
      <c r="C13"/>
      <c r="D13"/>
      <c r="E13"/>
      <c r="F13"/>
      <c r="G13"/>
      <c r="H13"/>
      <c r="I13"/>
      <c r="J13"/>
      <c r="K13"/>
      <c r="L13"/>
      <c r="M13"/>
      <c r="N13"/>
      <c r="O13"/>
      <c r="P13"/>
      <c r="Q13"/>
      <c r="R13"/>
      <c r="S13"/>
      <c r="T13"/>
      <c r="U13"/>
      <c r="V13"/>
      <c r="W13"/>
      <c r="X13"/>
      <c r="Y13"/>
      <c r="Z13"/>
      <c r="AA13"/>
      <c r="AB13"/>
      <c r="AC13"/>
      <c r="AD13"/>
      <c r="AE13"/>
      <c r="AF13"/>
      <c r="AG13"/>
      <c r="AH13"/>
    </row>
    <row r="14" spans="1:34">
      <c r="B14"/>
      <c r="C14"/>
      <c r="D14"/>
      <c r="E14"/>
      <c r="F14"/>
      <c r="G14"/>
      <c r="H14"/>
      <c r="I14"/>
      <c r="J14"/>
      <c r="K14"/>
      <c r="L14"/>
      <c r="M14"/>
      <c r="N14"/>
      <c r="O14"/>
      <c r="P14"/>
      <c r="Q14"/>
      <c r="R14"/>
      <c r="S14"/>
      <c r="T14"/>
      <c r="U14"/>
      <c r="V14"/>
      <c r="W14"/>
      <c r="X14"/>
      <c r="Y14"/>
      <c r="Z14"/>
      <c r="AA14"/>
      <c r="AB14"/>
      <c r="AC14"/>
      <c r="AD14"/>
      <c r="AE14"/>
      <c r="AF14"/>
      <c r="AG14"/>
      <c r="AH14"/>
    </row>
    <row r="15" spans="1:34">
      <c r="B15"/>
      <c r="C15"/>
      <c r="D15"/>
      <c r="E15"/>
      <c r="F15"/>
      <c r="G15"/>
      <c r="H15"/>
      <c r="I15"/>
      <c r="J15"/>
      <c r="K15"/>
      <c r="L15"/>
      <c r="M15"/>
      <c r="N15"/>
      <c r="O15"/>
      <c r="P15"/>
      <c r="Q15"/>
      <c r="R15"/>
      <c r="S15"/>
      <c r="T15"/>
      <c r="U15"/>
      <c r="V15"/>
      <c r="W15"/>
      <c r="X15"/>
      <c r="Y15"/>
      <c r="Z15"/>
      <c r="AA15"/>
      <c r="AB15"/>
      <c r="AC15"/>
      <c r="AD15"/>
      <c r="AE15"/>
      <c r="AF15"/>
      <c r="AG15"/>
      <c r="AH15"/>
    </row>
    <row r="16" spans="1:34">
      <c r="B16"/>
      <c r="C16"/>
      <c r="D16"/>
      <c r="E16"/>
      <c r="F16"/>
      <c r="G16"/>
      <c r="H16"/>
      <c r="I16"/>
      <c r="J16"/>
      <c r="K16"/>
      <c r="L16"/>
      <c r="M16"/>
      <c r="N16"/>
      <c r="O16"/>
      <c r="P16"/>
      <c r="Q16"/>
      <c r="R16"/>
      <c r="S16"/>
      <c r="T16"/>
      <c r="U16"/>
      <c r="V16"/>
      <c r="W16"/>
      <c r="X16"/>
      <c r="Y16"/>
      <c r="Z16"/>
      <c r="AA16"/>
      <c r="AB16"/>
      <c r="AC16"/>
      <c r="AD16"/>
      <c r="AE16"/>
      <c r="AF16"/>
      <c r="AG16"/>
      <c r="AH16"/>
    </row>
    <row r="17" spans="2:34">
      <c r="B17"/>
      <c r="C17"/>
      <c r="D17"/>
      <c r="E17"/>
      <c r="F17"/>
      <c r="G17"/>
      <c r="H17"/>
      <c r="I17"/>
      <c r="J17"/>
      <c r="K17"/>
      <c r="L17"/>
      <c r="M17"/>
      <c r="N17"/>
      <c r="O17"/>
      <c r="P17"/>
      <c r="Q17"/>
      <c r="R17"/>
      <c r="S17"/>
      <c r="T17"/>
      <c r="U17"/>
      <c r="V17"/>
      <c r="W17"/>
      <c r="X17"/>
      <c r="Y17"/>
      <c r="Z17"/>
      <c r="AA17"/>
      <c r="AB17"/>
      <c r="AC17"/>
      <c r="AD17"/>
      <c r="AE17"/>
      <c r="AF17"/>
      <c r="AG17"/>
      <c r="AH17" s="158"/>
    </row>
    <row r="18" spans="2:34">
      <c r="B18"/>
      <c r="C18"/>
      <c r="D18"/>
      <c r="E18"/>
      <c r="F18"/>
      <c r="G18"/>
      <c r="H18"/>
      <c r="I18"/>
      <c r="J18"/>
      <c r="K18"/>
      <c r="L18"/>
      <c r="M18"/>
      <c r="N18"/>
      <c r="O18"/>
      <c r="P18"/>
      <c r="Q18"/>
      <c r="R18"/>
      <c r="S18"/>
      <c r="T18"/>
      <c r="U18"/>
      <c r="V18"/>
      <c r="W18"/>
      <c r="X18"/>
      <c r="Y18"/>
      <c r="Z18"/>
      <c r="AA18"/>
      <c r="AB18"/>
      <c r="AC18"/>
      <c r="AD18"/>
      <c r="AE18"/>
      <c r="AF18"/>
      <c r="AG18"/>
      <c r="AH18"/>
    </row>
    <row r="19" spans="2:34">
      <c r="B19"/>
      <c r="C19"/>
      <c r="D19"/>
      <c r="E19"/>
      <c r="F19"/>
      <c r="G19"/>
      <c r="H19"/>
      <c r="I19"/>
      <c r="J19"/>
      <c r="K19"/>
      <c r="L19"/>
      <c r="M19"/>
      <c r="N19"/>
      <c r="O19"/>
      <c r="P19"/>
      <c r="Q19"/>
      <c r="R19"/>
      <c r="S19"/>
      <c r="T19"/>
      <c r="U19"/>
      <c r="V19"/>
      <c r="W19"/>
      <c r="X19"/>
      <c r="Y19"/>
      <c r="Z19"/>
      <c r="AA19"/>
      <c r="AB19"/>
      <c r="AC19"/>
      <c r="AD19"/>
      <c r="AE19"/>
      <c r="AF19"/>
      <c r="AG19"/>
      <c r="AH19"/>
    </row>
    <row r="20" spans="2:34">
      <c r="B20"/>
      <c r="C20"/>
      <c r="D20"/>
      <c r="E20"/>
      <c r="F20"/>
      <c r="G20"/>
      <c r="H20"/>
      <c r="I20"/>
      <c r="J20"/>
      <c r="K20"/>
      <c r="L20"/>
      <c r="M20"/>
      <c r="N20"/>
      <c r="O20"/>
      <c r="P20"/>
      <c r="Q20"/>
      <c r="R20"/>
      <c r="S20"/>
      <c r="T20"/>
      <c r="U20"/>
      <c r="V20"/>
      <c r="W20"/>
      <c r="X20"/>
      <c r="Y20"/>
      <c r="Z20"/>
      <c r="AA20"/>
      <c r="AB20"/>
      <c r="AC20"/>
      <c r="AD20"/>
      <c r="AE20"/>
      <c r="AF20"/>
      <c r="AG20"/>
      <c r="AH20" s="158"/>
    </row>
    <row r="21" spans="2:34">
      <c r="B21"/>
      <c r="C21"/>
      <c r="D21"/>
      <c r="E21"/>
      <c r="F21"/>
      <c r="G21"/>
      <c r="H21"/>
      <c r="I21"/>
      <c r="J21"/>
      <c r="K21"/>
      <c r="L21"/>
      <c r="M21"/>
      <c r="N21"/>
      <c r="O21"/>
      <c r="P21"/>
      <c r="Q21"/>
      <c r="R21"/>
      <c r="S21"/>
      <c r="T21"/>
      <c r="U21"/>
      <c r="V21"/>
      <c r="W21"/>
      <c r="X21"/>
      <c r="Y21"/>
      <c r="Z21"/>
      <c r="AA21"/>
      <c r="AB21"/>
      <c r="AC21"/>
      <c r="AD21"/>
      <c r="AE21"/>
      <c r="AF21"/>
      <c r="AG21"/>
      <c r="AH21" s="158"/>
    </row>
    <row r="22" spans="2:34">
      <c r="B22"/>
      <c r="C22"/>
      <c r="D22"/>
      <c r="E22"/>
      <c r="F22"/>
      <c r="G22"/>
      <c r="H22"/>
      <c r="I22"/>
      <c r="J22"/>
      <c r="K22"/>
      <c r="L22"/>
      <c r="M22"/>
      <c r="N22"/>
      <c r="O22"/>
      <c r="P22"/>
      <c r="Q22"/>
      <c r="R22"/>
      <c r="S22"/>
      <c r="T22"/>
      <c r="U22"/>
      <c r="V22"/>
      <c r="W22"/>
      <c r="X22"/>
      <c r="Y22"/>
      <c r="Z22"/>
      <c r="AA22"/>
      <c r="AB22"/>
      <c r="AC22"/>
      <c r="AD22"/>
      <c r="AE22"/>
      <c r="AF22"/>
      <c r="AG22"/>
      <c r="AH22"/>
    </row>
    <row r="23" spans="2:34">
      <c r="B23"/>
      <c r="C23"/>
      <c r="D23"/>
      <c r="E23"/>
      <c r="F23"/>
      <c r="G23"/>
      <c r="H23"/>
      <c r="I23"/>
      <c r="J23"/>
      <c r="K23"/>
      <c r="L23"/>
      <c r="M23"/>
      <c r="N23"/>
      <c r="O23"/>
      <c r="P23"/>
      <c r="Q23"/>
      <c r="R23"/>
      <c r="S23"/>
      <c r="T23"/>
      <c r="U23"/>
      <c r="V23"/>
      <c r="W23"/>
      <c r="X23"/>
      <c r="Y23"/>
      <c r="Z23"/>
      <c r="AA23"/>
      <c r="AB23"/>
      <c r="AC23"/>
      <c r="AD23"/>
      <c r="AE23"/>
      <c r="AF23"/>
      <c r="AG23"/>
      <c r="AH23"/>
    </row>
    <row r="24" spans="2:34">
      <c r="B24"/>
      <c r="C24"/>
      <c r="D24"/>
      <c r="E24"/>
      <c r="F24"/>
      <c r="G24"/>
      <c r="H24"/>
      <c r="I24"/>
      <c r="J24"/>
      <c r="K24"/>
      <c r="L24"/>
      <c r="M24"/>
      <c r="N24"/>
      <c r="O24"/>
      <c r="P24"/>
      <c r="Q24"/>
      <c r="R24"/>
      <c r="S24"/>
      <c r="T24"/>
      <c r="U24"/>
      <c r="V24"/>
      <c r="W24"/>
      <c r="X24"/>
      <c r="Y24"/>
      <c r="Z24"/>
      <c r="AA24"/>
      <c r="AB24"/>
      <c r="AC24"/>
      <c r="AD24"/>
      <c r="AE24"/>
      <c r="AF24"/>
      <c r="AG24"/>
      <c r="AH24"/>
    </row>
    <row r="25" spans="2:34">
      <c r="B25"/>
      <c r="C25"/>
      <c r="D25"/>
      <c r="E25"/>
      <c r="F25"/>
      <c r="G25"/>
      <c r="H25"/>
      <c r="I25"/>
      <c r="J25"/>
      <c r="K25"/>
      <c r="L25"/>
      <c r="M25"/>
      <c r="N25"/>
      <c r="O25"/>
      <c r="P25"/>
      <c r="Q25"/>
      <c r="R25"/>
      <c r="S25"/>
      <c r="T25"/>
      <c r="U25"/>
      <c r="V25"/>
      <c r="W25"/>
      <c r="X25"/>
      <c r="Y25"/>
      <c r="Z25"/>
      <c r="AA25"/>
      <c r="AB25"/>
      <c r="AC25"/>
      <c r="AD25"/>
      <c r="AE25"/>
      <c r="AF25"/>
      <c r="AG25"/>
      <c r="AH25"/>
    </row>
    <row r="26" spans="2:34">
      <c r="B26"/>
      <c r="C26"/>
      <c r="D26"/>
      <c r="E26"/>
      <c r="F26"/>
      <c r="G26"/>
      <c r="H26"/>
      <c r="I26"/>
      <c r="J26"/>
      <c r="K26"/>
      <c r="L26"/>
      <c r="M26"/>
      <c r="N26"/>
      <c r="O26"/>
      <c r="P26"/>
      <c r="Q26"/>
      <c r="R26"/>
      <c r="S26"/>
      <c r="T26"/>
      <c r="U26"/>
      <c r="V26"/>
      <c r="W26"/>
      <c r="X26"/>
      <c r="Y26"/>
      <c r="Z26"/>
      <c r="AA26"/>
      <c r="AB26"/>
      <c r="AC26"/>
      <c r="AD26"/>
      <c r="AE26"/>
      <c r="AF26"/>
      <c r="AG26"/>
      <c r="AH26"/>
    </row>
    <row r="27" spans="2:34">
      <c r="B27"/>
      <c r="C27"/>
      <c r="D27"/>
      <c r="E27"/>
      <c r="F27"/>
      <c r="G27"/>
      <c r="H27"/>
      <c r="I27"/>
      <c r="J27"/>
      <c r="K27"/>
      <c r="L27"/>
      <c r="M27"/>
      <c r="N27"/>
      <c r="O27"/>
      <c r="P27"/>
      <c r="Q27"/>
      <c r="R27"/>
      <c r="S27"/>
      <c r="T27"/>
      <c r="U27"/>
      <c r="V27"/>
      <c r="W27"/>
      <c r="X27"/>
      <c r="Y27"/>
      <c r="Z27"/>
      <c r="AA27"/>
      <c r="AB27"/>
      <c r="AC27"/>
      <c r="AD27"/>
      <c r="AE27"/>
      <c r="AF27"/>
      <c r="AG27"/>
      <c r="AH27"/>
    </row>
    <row r="28" spans="2:34">
      <c r="B28"/>
      <c r="C28"/>
      <c r="D28"/>
      <c r="E28"/>
      <c r="F28"/>
      <c r="G28"/>
      <c r="H28"/>
      <c r="I28"/>
      <c r="J28"/>
      <c r="K28"/>
      <c r="L28"/>
      <c r="M28"/>
      <c r="N28"/>
      <c r="O28"/>
      <c r="P28"/>
      <c r="Q28"/>
      <c r="R28"/>
      <c r="S28"/>
      <c r="T28"/>
      <c r="U28"/>
      <c r="V28"/>
      <c r="W28"/>
      <c r="X28"/>
      <c r="Y28"/>
      <c r="Z28"/>
      <c r="AA28"/>
      <c r="AB28"/>
      <c r="AC28"/>
      <c r="AD28"/>
      <c r="AE28"/>
      <c r="AF28"/>
      <c r="AG28"/>
      <c r="AH28" s="158"/>
    </row>
    <row r="29" spans="2:34">
      <c r="B29"/>
      <c r="C29"/>
      <c r="D29"/>
      <c r="E29"/>
      <c r="F29"/>
      <c r="G29"/>
      <c r="H29"/>
      <c r="I29"/>
      <c r="J29"/>
      <c r="K29"/>
      <c r="L29"/>
      <c r="M29"/>
      <c r="N29"/>
      <c r="O29"/>
      <c r="P29"/>
      <c r="Q29"/>
      <c r="R29"/>
      <c r="S29"/>
      <c r="T29"/>
      <c r="U29"/>
      <c r="V29"/>
      <c r="W29"/>
      <c r="X29"/>
      <c r="Y29"/>
      <c r="Z29"/>
      <c r="AA29"/>
      <c r="AB29"/>
      <c r="AC29"/>
      <c r="AD29"/>
      <c r="AE29"/>
      <c r="AF29"/>
      <c r="AG29"/>
      <c r="AH29"/>
    </row>
    <row r="30" spans="2:34">
      <c r="B30"/>
      <c r="C30"/>
      <c r="D30"/>
      <c r="E30"/>
      <c r="F30"/>
      <c r="G30"/>
      <c r="H30"/>
      <c r="I30"/>
      <c r="J30"/>
      <c r="K30"/>
      <c r="L30"/>
      <c r="M30"/>
      <c r="N30"/>
      <c r="O30"/>
      <c r="P30"/>
      <c r="Q30"/>
      <c r="R30"/>
      <c r="S30"/>
      <c r="T30"/>
      <c r="U30"/>
      <c r="V30"/>
      <c r="W30"/>
      <c r="X30"/>
      <c r="Y30"/>
      <c r="Z30"/>
      <c r="AA30"/>
      <c r="AB30"/>
      <c r="AC30"/>
      <c r="AD30"/>
      <c r="AE30"/>
      <c r="AF30"/>
      <c r="AG30"/>
      <c r="AH30"/>
    </row>
    <row r="31" spans="2:34">
      <c r="B31"/>
      <c r="C31"/>
      <c r="D31"/>
      <c r="E31"/>
      <c r="F31"/>
      <c r="G31"/>
      <c r="H31"/>
      <c r="I31"/>
      <c r="J31"/>
      <c r="K31"/>
      <c r="L31"/>
      <c r="M31"/>
      <c r="N31"/>
      <c r="O31"/>
      <c r="P31"/>
      <c r="Q31"/>
      <c r="R31"/>
      <c r="S31"/>
      <c r="T31"/>
      <c r="U31"/>
      <c r="V31"/>
      <c r="W31"/>
      <c r="X31"/>
      <c r="Y31"/>
      <c r="Z31"/>
      <c r="AA31"/>
      <c r="AB31"/>
      <c r="AC31"/>
      <c r="AD31"/>
      <c r="AE31"/>
      <c r="AF31"/>
      <c r="AG31"/>
      <c r="AH31"/>
    </row>
    <row r="32" spans="2:34">
      <c r="B32"/>
      <c r="C32"/>
      <c r="D32"/>
      <c r="E32"/>
      <c r="F32"/>
      <c r="G32"/>
      <c r="H32"/>
      <c r="I32"/>
      <c r="J32"/>
      <c r="K32"/>
      <c r="L32"/>
      <c r="M32"/>
      <c r="N32"/>
      <c r="O32"/>
      <c r="P32"/>
      <c r="Q32"/>
      <c r="R32"/>
      <c r="S32"/>
      <c r="T32"/>
      <c r="U32"/>
      <c r="V32"/>
      <c r="W32"/>
      <c r="X32"/>
      <c r="Y32"/>
      <c r="Z32"/>
      <c r="AA32"/>
      <c r="AB32"/>
      <c r="AC32"/>
      <c r="AD32"/>
      <c r="AE32"/>
      <c r="AF32"/>
      <c r="AG32"/>
      <c r="AH32"/>
    </row>
    <row r="33" spans="1:34" s="158" customFormat="1">
      <c r="A33" s="157"/>
      <c r="C33"/>
      <c r="D33"/>
      <c r="E33"/>
      <c r="F33"/>
      <c r="H33"/>
      <c r="J33"/>
      <c r="K33"/>
      <c r="L33"/>
      <c r="M33"/>
      <c r="N33"/>
      <c r="O33"/>
      <c r="P33"/>
      <c r="Q33"/>
      <c r="R33"/>
      <c r="S33"/>
      <c r="T33"/>
      <c r="U33"/>
      <c r="V33"/>
      <c r="W33"/>
      <c r="X33"/>
      <c r="Y33"/>
      <c r="Z33"/>
      <c r="AA33"/>
      <c r="AB33"/>
      <c r="AC33"/>
      <c r="AD33"/>
      <c r="AE33"/>
      <c r="AF33"/>
      <c r="AG33"/>
      <c r="AH33"/>
    </row>
    <row r="34" spans="1:34">
      <c r="C34" s="158"/>
      <c r="D34"/>
      <c r="E34"/>
      <c r="F34"/>
      <c r="H34"/>
      <c r="J34"/>
      <c r="K34"/>
      <c r="L34"/>
      <c r="M34"/>
      <c r="N34"/>
      <c r="O34"/>
      <c r="P34" s="158"/>
      <c r="Q34"/>
      <c r="R34" s="158"/>
      <c r="S34"/>
      <c r="T34"/>
      <c r="U34" s="158"/>
      <c r="V34"/>
      <c r="W34"/>
      <c r="X34"/>
      <c r="Y34"/>
      <c r="Z34"/>
      <c r="AA34"/>
      <c r="AB34"/>
      <c r="AC34"/>
      <c r="AD34"/>
      <c r="AE34"/>
      <c r="AF34"/>
      <c r="AG34"/>
      <c r="AH34"/>
    </row>
    <row r="35" spans="1:34" s="158" customFormat="1">
      <c r="A35" s="157"/>
      <c r="B35" s="157"/>
      <c r="C35" s="157"/>
      <c r="F35"/>
      <c r="G35" s="157"/>
      <c r="H35"/>
      <c r="I35" s="157"/>
      <c r="J35"/>
      <c r="K35"/>
      <c r="L35"/>
      <c r="M35"/>
      <c r="N35"/>
      <c r="O35"/>
      <c r="P35" s="157"/>
      <c r="Q35"/>
      <c r="R35"/>
      <c r="S35"/>
      <c r="U35"/>
      <c r="V35"/>
      <c r="X35"/>
      <c r="Y35"/>
      <c r="Z35"/>
      <c r="AA35"/>
      <c r="AB35"/>
    </row>
    <row r="36" spans="1:34" s="158" customFormat="1">
      <c r="A36" s="157"/>
      <c r="B36" s="157"/>
      <c r="C36" s="157"/>
      <c r="D36" s="157"/>
      <c r="E36" s="157"/>
      <c r="G36" s="157"/>
      <c r="I36" s="157"/>
      <c r="P36" s="157"/>
      <c r="R36"/>
      <c r="T36"/>
      <c r="U36"/>
      <c r="W36"/>
    </row>
    <row r="37" spans="1:34">
      <c r="Q37"/>
      <c r="R37"/>
      <c r="S37"/>
      <c r="T37"/>
      <c r="U37"/>
      <c r="V37"/>
      <c r="W37"/>
      <c r="X37"/>
      <c r="Y37"/>
      <c r="Z37"/>
      <c r="AA37"/>
      <c r="AB37"/>
      <c r="AC37"/>
      <c r="AD37"/>
      <c r="AE37"/>
      <c r="AF37"/>
      <c r="AG37"/>
      <c r="AH37" s="158"/>
    </row>
    <row r="38" spans="1:34">
      <c r="Q38"/>
      <c r="R38"/>
      <c r="S38"/>
      <c r="T38"/>
      <c r="U38"/>
      <c r="V38"/>
      <c r="W38"/>
      <c r="X38"/>
      <c r="Y38"/>
      <c r="Z38"/>
      <c r="AA38"/>
      <c r="AB38"/>
      <c r="AC38"/>
      <c r="AD38"/>
      <c r="AE38"/>
      <c r="AF38"/>
      <c r="AG38" s="158"/>
      <c r="AH38" s="158"/>
    </row>
    <row r="39" spans="1:34">
      <c r="Q39"/>
      <c r="R39"/>
      <c r="S39"/>
      <c r="T39"/>
      <c r="U39"/>
      <c r="V39"/>
      <c r="W39"/>
      <c r="X39"/>
      <c r="Y39"/>
      <c r="Z39"/>
      <c r="AA39"/>
      <c r="AB39"/>
      <c r="AC39"/>
      <c r="AD39"/>
      <c r="AE39"/>
      <c r="AF39"/>
      <c r="AG39"/>
      <c r="AH39"/>
    </row>
    <row r="40" spans="1:34">
      <c r="Q40"/>
      <c r="R40"/>
      <c r="S40"/>
      <c r="T40"/>
      <c r="U40" s="158"/>
      <c r="V40"/>
      <c r="W40"/>
      <c r="X40"/>
      <c r="Y40"/>
      <c r="Z40"/>
      <c r="AA40"/>
      <c r="AB40"/>
      <c r="AC40"/>
      <c r="AD40"/>
      <c r="AE40"/>
      <c r="AF40"/>
      <c r="AG40"/>
      <c r="AH40"/>
    </row>
    <row r="41" spans="1:34">
      <c r="Q41"/>
      <c r="R41" s="158"/>
      <c r="S41"/>
      <c r="T41"/>
      <c r="V41"/>
      <c r="W41"/>
      <c r="X41"/>
      <c r="Y41"/>
      <c r="Z41"/>
      <c r="AA41"/>
      <c r="AB41"/>
      <c r="AC41"/>
      <c r="AD41"/>
      <c r="AE41"/>
      <c r="AF41"/>
      <c r="AG41"/>
      <c r="AH41"/>
    </row>
    <row r="42" spans="1:34">
      <c r="Q42"/>
      <c r="S42"/>
      <c r="T42" s="158"/>
      <c r="V42"/>
      <c r="W42" s="158"/>
      <c r="X42"/>
      <c r="Y42"/>
      <c r="Z42"/>
      <c r="AA42"/>
      <c r="AB42"/>
      <c r="AC42"/>
      <c r="AD42"/>
      <c r="AE42"/>
      <c r="AF42"/>
      <c r="AG42"/>
      <c r="AH42"/>
    </row>
    <row r="43" spans="1:34">
      <c r="Q43" s="158"/>
      <c r="S43" s="158"/>
      <c r="V43" s="158"/>
      <c r="X43" s="158"/>
      <c r="Y43" s="158"/>
      <c r="Z43" s="158"/>
      <c r="AA43" s="158"/>
      <c r="AB43" s="158"/>
      <c r="AC43" s="158"/>
      <c r="AD43" s="158"/>
      <c r="AE43" s="158"/>
      <c r="AF43" s="158"/>
      <c r="AG43" s="158"/>
      <c r="AH43" s="158"/>
    </row>
    <row r="44" spans="1:34">
      <c r="Y44"/>
      <c r="Z44"/>
      <c r="AA44"/>
      <c r="AB44"/>
      <c r="AC44"/>
      <c r="AD44"/>
      <c r="AE44"/>
      <c r="AF44"/>
      <c r="AG44"/>
      <c r="AH44" s="158"/>
    </row>
    <row r="45" spans="1:34">
      <c r="Y45"/>
      <c r="Z45"/>
      <c r="AA45"/>
      <c r="AB45"/>
      <c r="AC45"/>
      <c r="AD45"/>
      <c r="AE45"/>
      <c r="AF45"/>
      <c r="AG45"/>
      <c r="AH45"/>
    </row>
    <row r="46" spans="1:34">
      <c r="Y46"/>
      <c r="Z46"/>
      <c r="AA46"/>
      <c r="AB46"/>
      <c r="AC46"/>
      <c r="AD46"/>
      <c r="AE46"/>
      <c r="AF46"/>
      <c r="AG46"/>
      <c r="AH46"/>
    </row>
    <row r="47" spans="1:34">
      <c r="Y47"/>
      <c r="Z47"/>
      <c r="AA47"/>
      <c r="AB47"/>
      <c r="AC47"/>
      <c r="AD47"/>
      <c r="AE47"/>
      <c r="AF47"/>
      <c r="AG47"/>
      <c r="AH47"/>
    </row>
    <row r="48" spans="1:34">
      <c r="Y48"/>
      <c r="Z48"/>
      <c r="AA48"/>
      <c r="AB48"/>
      <c r="AC48"/>
      <c r="AD48"/>
      <c r="AE48"/>
      <c r="AF48"/>
      <c r="AG48" s="158"/>
      <c r="AH48" s="158"/>
    </row>
    <row r="49" spans="25:34">
      <c r="Y49"/>
      <c r="Z49"/>
      <c r="AA49"/>
      <c r="AB49"/>
      <c r="AC49"/>
      <c r="AD49"/>
      <c r="AE49"/>
      <c r="AF49"/>
      <c r="AG49"/>
      <c r="AH49" s="158"/>
    </row>
    <row r="50" spans="25:34">
      <c r="Y50"/>
      <c r="Z50"/>
      <c r="AA50"/>
      <c r="AB50"/>
      <c r="AC50"/>
      <c r="AD50"/>
      <c r="AE50"/>
      <c r="AF50"/>
      <c r="AG50"/>
      <c r="AH50" s="158"/>
    </row>
    <row r="51" spans="25:34">
      <c r="Y51"/>
      <c r="Z51"/>
      <c r="AA51"/>
      <c r="AB51"/>
      <c r="AC51" s="158"/>
      <c r="AD51" s="158"/>
      <c r="AE51" s="158"/>
      <c r="AF51" s="158"/>
      <c r="AG51" s="158"/>
      <c r="AH51" s="158"/>
    </row>
    <row r="52" spans="25:34">
      <c r="Y52"/>
      <c r="Z52"/>
      <c r="AA52"/>
      <c r="AB52"/>
      <c r="AC52"/>
      <c r="AD52"/>
      <c r="AE52"/>
      <c r="AF52"/>
      <c r="AG52"/>
      <c r="AH52"/>
    </row>
    <row r="53" spans="25:34">
      <c r="Y53"/>
      <c r="Z53"/>
      <c r="AA53"/>
      <c r="AB53"/>
      <c r="AC53"/>
      <c r="AD53"/>
      <c r="AE53"/>
      <c r="AF53"/>
      <c r="AG53"/>
      <c r="AH53"/>
    </row>
    <row r="54" spans="25:34">
      <c r="Y54"/>
      <c r="Z54"/>
      <c r="AA54"/>
      <c r="AB54"/>
      <c r="AC54"/>
      <c r="AD54"/>
      <c r="AE54"/>
      <c r="AF54"/>
      <c r="AG54"/>
      <c r="AH54" s="158"/>
    </row>
    <row r="55" spans="25:34">
      <c r="Y55"/>
      <c r="Z55"/>
      <c r="AA55"/>
      <c r="AB55"/>
      <c r="AC55"/>
      <c r="AD55"/>
      <c r="AE55"/>
      <c r="AF55"/>
      <c r="AG55"/>
      <c r="AH55"/>
    </row>
    <row r="56" spans="25:34">
      <c r="Y56"/>
      <c r="Z56"/>
      <c r="AA56"/>
      <c r="AB56"/>
      <c r="AC56"/>
      <c r="AD56"/>
      <c r="AE56"/>
      <c r="AF56"/>
      <c r="AG56"/>
      <c r="AH56"/>
    </row>
    <row r="57" spans="25:34">
      <c r="Y57"/>
      <c r="Z57"/>
      <c r="AA57"/>
      <c r="AB57"/>
      <c r="AC57"/>
      <c r="AD57"/>
      <c r="AE57"/>
      <c r="AF57"/>
      <c r="AG57"/>
      <c r="AH57"/>
    </row>
    <row r="58" spans="25:34">
      <c r="Y58"/>
      <c r="Z58"/>
      <c r="AA58"/>
      <c r="AB58"/>
      <c r="AC58"/>
      <c r="AD58"/>
      <c r="AE58"/>
      <c r="AF58"/>
      <c r="AG58"/>
      <c r="AH58" s="158"/>
    </row>
    <row r="59" spans="25:34">
      <c r="Y59"/>
      <c r="Z59"/>
      <c r="AA59"/>
      <c r="AB59"/>
      <c r="AC59"/>
      <c r="AD59"/>
      <c r="AE59"/>
      <c r="AF59"/>
      <c r="AG59"/>
      <c r="AH59"/>
    </row>
    <row r="60" spans="25:34">
      <c r="Y60"/>
      <c r="Z60"/>
      <c r="AA60"/>
      <c r="AB60"/>
      <c r="AC60"/>
      <c r="AD60"/>
      <c r="AE60"/>
      <c r="AF60"/>
      <c r="AG60"/>
      <c r="AH60"/>
    </row>
    <row r="61" spans="25:34">
      <c r="Y61"/>
      <c r="Z61"/>
      <c r="AA61"/>
      <c r="AB61"/>
      <c r="AC61"/>
      <c r="AD61"/>
      <c r="AE61"/>
      <c r="AF61"/>
      <c r="AG61"/>
      <c r="AH61"/>
    </row>
    <row r="62" spans="25:34">
      <c r="Y62"/>
      <c r="Z62"/>
      <c r="AA62"/>
      <c r="AB62"/>
      <c r="AC62"/>
      <c r="AD62"/>
      <c r="AE62"/>
      <c r="AF62"/>
      <c r="AG62"/>
      <c r="AH62"/>
    </row>
    <row r="63" spans="25:34">
      <c r="Y63"/>
      <c r="Z63"/>
      <c r="AA63"/>
      <c r="AB63"/>
      <c r="AC63"/>
      <c r="AD63"/>
      <c r="AE63"/>
      <c r="AF63"/>
      <c r="AG63"/>
      <c r="AH63" s="158"/>
    </row>
    <row r="64" spans="25:34">
      <c r="Y64"/>
      <c r="Z64"/>
      <c r="AA64"/>
      <c r="AB64"/>
      <c r="AC64"/>
      <c r="AD64"/>
      <c r="AE64"/>
      <c r="AF64"/>
      <c r="AG64" s="158"/>
      <c r="AH64" s="158"/>
    </row>
    <row r="65" spans="25:34">
      <c r="Y65"/>
      <c r="Z65"/>
      <c r="AA65"/>
      <c r="AB65"/>
      <c r="AC65"/>
      <c r="AD65"/>
      <c r="AE65"/>
      <c r="AF65"/>
      <c r="AG65"/>
      <c r="AH65"/>
    </row>
    <row r="66" spans="25:34">
      <c r="Y66"/>
      <c r="Z66"/>
      <c r="AA66"/>
      <c r="AB66"/>
      <c r="AC66"/>
      <c r="AD66"/>
      <c r="AE66"/>
      <c r="AF66"/>
      <c r="AG66"/>
      <c r="AH66"/>
    </row>
    <row r="67" spans="25:34">
      <c r="Y67"/>
      <c r="Z67"/>
      <c r="AA67"/>
      <c r="AB67"/>
      <c r="AC67"/>
      <c r="AD67"/>
      <c r="AE67"/>
      <c r="AF67"/>
      <c r="AG67"/>
      <c r="AH67"/>
    </row>
    <row r="68" spans="25:34">
      <c r="Y68"/>
      <c r="Z68"/>
      <c r="AA68"/>
      <c r="AB68"/>
      <c r="AC68"/>
      <c r="AD68"/>
      <c r="AE68"/>
      <c r="AF68"/>
      <c r="AG68"/>
      <c r="AH68"/>
    </row>
    <row r="69" spans="25:34">
      <c r="Y69"/>
      <c r="Z69"/>
      <c r="AA69"/>
      <c r="AB69"/>
      <c r="AC69"/>
      <c r="AD69"/>
      <c r="AE69"/>
      <c r="AF69" s="158"/>
      <c r="AG69" s="158"/>
      <c r="AH69" s="158"/>
    </row>
    <row r="70" spans="25:34">
      <c r="Y70"/>
      <c r="Z70"/>
      <c r="AA70"/>
      <c r="AB70"/>
      <c r="AC70"/>
      <c r="AD70"/>
      <c r="AE70"/>
      <c r="AF70"/>
      <c r="AG70"/>
      <c r="AH70"/>
    </row>
    <row r="71" spans="25:34">
      <c r="Y71"/>
      <c r="Z71"/>
      <c r="AA71"/>
      <c r="AB71"/>
      <c r="AC71"/>
      <c r="AD71"/>
      <c r="AE71"/>
      <c r="AF71"/>
      <c r="AG71"/>
      <c r="AH71"/>
    </row>
    <row r="72" spans="25:34">
      <c r="Y72"/>
      <c r="Z72"/>
      <c r="AA72"/>
      <c r="AB72"/>
      <c r="AC72"/>
      <c r="AD72"/>
      <c r="AE72"/>
      <c r="AF72"/>
      <c r="AG72"/>
      <c r="AH72"/>
    </row>
    <row r="73" spans="25:34">
      <c r="Y73"/>
      <c r="Z73"/>
      <c r="AA73"/>
      <c r="AB73"/>
      <c r="AC73"/>
      <c r="AD73"/>
      <c r="AE73"/>
      <c r="AF73"/>
      <c r="AG73"/>
      <c r="AH73"/>
    </row>
    <row r="74" spans="25:34">
      <c r="Y74"/>
      <c r="Z74"/>
      <c r="AA74"/>
      <c r="AB74"/>
      <c r="AC74"/>
      <c r="AD74"/>
      <c r="AE74"/>
      <c r="AF74"/>
      <c r="AG74"/>
      <c r="AH74"/>
    </row>
    <row r="75" spans="25:34">
      <c r="Y75"/>
      <c r="Z75"/>
      <c r="AA75"/>
      <c r="AB75"/>
      <c r="AC75"/>
      <c r="AD75"/>
      <c r="AE75"/>
      <c r="AF75"/>
      <c r="AG75"/>
      <c r="AH75"/>
    </row>
    <row r="76" spans="25:34">
      <c r="Y76"/>
      <c r="Z76"/>
      <c r="AA76"/>
      <c r="AB76"/>
      <c r="AC76"/>
      <c r="AD76"/>
      <c r="AE76"/>
      <c r="AF76"/>
      <c r="AG76"/>
      <c r="AH76"/>
    </row>
    <row r="77" spans="25:34">
      <c r="Y77"/>
      <c r="Z77"/>
      <c r="AA77"/>
      <c r="AB77"/>
      <c r="AC77"/>
      <c r="AD77"/>
      <c r="AE77"/>
      <c r="AF77"/>
      <c r="AG77"/>
      <c r="AH77"/>
    </row>
    <row r="78" spans="25:34">
      <c r="Y78"/>
      <c r="Z78"/>
      <c r="AA78"/>
      <c r="AB78"/>
      <c r="AC78"/>
      <c r="AD78"/>
      <c r="AE78"/>
      <c r="AF78"/>
      <c r="AG78"/>
      <c r="AH78"/>
    </row>
    <row r="79" spans="25:34">
      <c r="Y79"/>
      <c r="Z79"/>
      <c r="AA79"/>
      <c r="AB79"/>
      <c r="AC79"/>
      <c r="AD79"/>
      <c r="AE79"/>
      <c r="AF79"/>
      <c r="AG79"/>
      <c r="AH79"/>
    </row>
    <row r="80" spans="25:34">
      <c r="Y80"/>
      <c r="Z80"/>
      <c r="AA80"/>
      <c r="AB80"/>
      <c r="AC80"/>
      <c r="AD80"/>
      <c r="AE80"/>
      <c r="AF80"/>
      <c r="AG80"/>
      <c r="AH80"/>
    </row>
    <row r="81" spans="25:34">
      <c r="Y81"/>
      <c r="Z81"/>
      <c r="AA81"/>
      <c r="AB81"/>
      <c r="AC81"/>
      <c r="AD81"/>
      <c r="AE81"/>
      <c r="AF81"/>
      <c r="AG81"/>
      <c r="AH81"/>
    </row>
    <row r="82" spans="25:34">
      <c r="Y82" s="158"/>
      <c r="Z82"/>
      <c r="AA82"/>
      <c r="AB82"/>
      <c r="AC82"/>
      <c r="AD82"/>
      <c r="AE82"/>
      <c r="AF82"/>
      <c r="AG82"/>
      <c r="AH82"/>
    </row>
    <row r="83" spans="25:34">
      <c r="Z83" s="158"/>
      <c r="AA83" s="158"/>
      <c r="AB83" s="158"/>
      <c r="AC83" s="158"/>
      <c r="AD83" s="158"/>
      <c r="AE83" s="158"/>
      <c r="AF83" s="158"/>
      <c r="AG83" s="158"/>
      <c r="AH83" s="158"/>
    </row>
    <row r="84" spans="25:34">
      <c r="AF84"/>
      <c r="AG84"/>
      <c r="AH84"/>
    </row>
    <row r="85" spans="25:34">
      <c r="AF85"/>
      <c r="AG85"/>
      <c r="AH85"/>
    </row>
    <row r="86" spans="25:34">
      <c r="AF86"/>
      <c r="AG86"/>
      <c r="AH86"/>
    </row>
    <row r="87" spans="25:34">
      <c r="AF87"/>
      <c r="AG87"/>
      <c r="AH87"/>
    </row>
    <row r="88" spans="25:34">
      <c r="AF88"/>
      <c r="AG88"/>
      <c r="AH88" s="158"/>
    </row>
    <row r="89" spans="25:34">
      <c r="AF89"/>
      <c r="AG89"/>
      <c r="AH89"/>
    </row>
    <row r="90" spans="25:34">
      <c r="AF90"/>
      <c r="AG90"/>
      <c r="AH90"/>
    </row>
    <row r="91" spans="25:34">
      <c r="AF91"/>
      <c r="AG91"/>
      <c r="AH91"/>
    </row>
    <row r="92" spans="25:34" ht="13.5" customHeight="1">
      <c r="AF92"/>
      <c r="AG92"/>
      <c r="AH92"/>
    </row>
    <row r="93" spans="25:34" ht="13.5" customHeight="1">
      <c r="AF93"/>
      <c r="AG93"/>
      <c r="AH93"/>
    </row>
    <row r="94" spans="25:34" ht="13.5" customHeight="1">
      <c r="AF94" s="158"/>
      <c r="AG94" s="158"/>
      <c r="AH94" s="158"/>
    </row>
    <row r="95" spans="25:34" ht="13.5" customHeight="1">
      <c r="AG95"/>
      <c r="AH95" s="158"/>
    </row>
    <row r="96" spans="25:34" ht="13.5" customHeight="1">
      <c r="AG96"/>
      <c r="AH96"/>
    </row>
    <row r="97" spans="33:34" ht="13.5" customHeight="1">
      <c r="AG97"/>
      <c r="AH97"/>
    </row>
    <row r="98" spans="33:34" ht="13.5" customHeight="1">
      <c r="AG98"/>
      <c r="AH98"/>
    </row>
    <row r="99" spans="33:34" ht="13.5" customHeight="1">
      <c r="AG99"/>
      <c r="AH99"/>
    </row>
    <row r="100" spans="33:34" ht="13.5" customHeight="1">
      <c r="AG100"/>
      <c r="AH100"/>
    </row>
    <row r="101" spans="33:34" ht="13.5" customHeight="1">
      <c r="AG101"/>
      <c r="AH101" s="158"/>
    </row>
    <row r="102" spans="33:34" ht="13.5" customHeight="1">
      <c r="AG102"/>
      <c r="AH102"/>
    </row>
    <row r="103" spans="33:34" ht="13.5" customHeight="1">
      <c r="AG103"/>
      <c r="AH103"/>
    </row>
    <row r="104" spans="33:34" ht="13.5" customHeight="1">
      <c r="AG104" s="158"/>
      <c r="AH104" s="158"/>
    </row>
    <row r="105" spans="33:34" ht="13.5" customHeight="1">
      <c r="AH105"/>
    </row>
    <row r="106" spans="33:34" ht="13.5" customHeight="1">
      <c r="AH106"/>
    </row>
    <row r="107" spans="33:34" ht="13.5" customHeight="1">
      <c r="AH107"/>
    </row>
    <row r="108" spans="33:34" ht="13.5" customHeight="1">
      <c r="AH108"/>
    </row>
    <row r="109" spans="33:34" ht="13.5" customHeight="1">
      <c r="AH109"/>
    </row>
    <row r="110" spans="33:34" ht="13.5" customHeight="1">
      <c r="AH110"/>
    </row>
    <row r="111" spans="33:34" ht="13.5" customHeight="1">
      <c r="AH111"/>
    </row>
    <row r="112" spans="33:34" ht="13.5" customHeight="1">
      <c r="AH112"/>
    </row>
    <row r="113" spans="34:34" ht="13.5" customHeight="1">
      <c r="AH113"/>
    </row>
    <row r="114" spans="34:34" ht="13.5" customHeight="1">
      <c r="AH114"/>
    </row>
    <row r="115" spans="34:34" ht="13.5" customHeight="1">
      <c r="AH115"/>
    </row>
    <row r="116" spans="34:34" ht="13.5" customHeight="1">
      <c r="AH116" s="158"/>
    </row>
  </sheetData>
  <sheetProtection password="851F" sheet="1" objects="1" scenarios="1"/>
  <phoneticPr fontId="35"/>
  <printOptions horizontalCentered="1" verticalCentered="1"/>
  <pageMargins left="0" right="0" top="0.196527777777778" bottom="0" header="0.51180555555555496" footer="0"/>
  <pageSetup paperSize="0" scale="0" firstPageNumber="0" orientation="portrait" usePrinterDefaults="0" horizontalDpi="0" verticalDpi="0" copies="0"/>
  <headerFooter>
    <oddFooter>&amp;C&amp;"ＭＳ Ｐゴシック,標準"&amp;P/&amp;N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6"/>
  <sheetViews>
    <sheetView showGridLines="0" topLeftCell="R100" zoomScale="80" zoomScaleNormal="80" zoomScalePageLayoutView="55" workbookViewId="0">
      <selection activeCell="A81" sqref="A81"/>
    </sheetView>
  </sheetViews>
  <sheetFormatPr defaultRowHeight="14.25"/>
  <cols>
    <col min="1" max="1" width="11.625" style="157"/>
    <col min="2" max="16" width="11.5" style="157"/>
    <col min="17" max="18" width="11.625" style="157"/>
    <col min="19" max="34" width="11.5" style="157"/>
    <col min="35" max="1025" width="0" style="158" hidden="1"/>
  </cols>
  <sheetData>
    <row r="1" spans="1:34" s="158" customFormat="1" ht="13.5" customHeight="1"/>
    <row r="2" spans="1:34" s="158" customFormat="1">
      <c r="A2" s="157"/>
      <c r="C2"/>
      <c r="D2"/>
      <c r="E2"/>
      <c r="F2"/>
      <c r="G2"/>
      <c r="H2"/>
      <c r="I2"/>
      <c r="J2"/>
      <c r="K2"/>
      <c r="L2"/>
      <c r="M2"/>
      <c r="N2"/>
      <c r="O2"/>
      <c r="P2"/>
      <c r="Q2"/>
      <c r="R2"/>
      <c r="S2"/>
      <c r="U2"/>
      <c r="V2"/>
      <c r="W2"/>
      <c r="X2"/>
      <c r="Y2"/>
      <c r="Z2"/>
      <c r="AA2"/>
      <c r="AB2"/>
      <c r="AC2"/>
      <c r="AD2"/>
      <c r="AE2"/>
      <c r="AF2"/>
      <c r="AG2"/>
      <c r="AH2"/>
    </row>
    <row r="3" spans="1:34" s="158" customFormat="1">
      <c r="A3" s="157"/>
      <c r="B3"/>
      <c r="T3"/>
    </row>
    <row r="4" spans="1:34">
      <c r="B4"/>
      <c r="C4"/>
      <c r="D4"/>
      <c r="E4"/>
      <c r="F4"/>
      <c r="G4"/>
      <c r="H4"/>
      <c r="I4"/>
      <c r="J4"/>
      <c r="K4"/>
      <c r="L4"/>
      <c r="M4"/>
      <c r="N4"/>
      <c r="O4"/>
      <c r="P4"/>
      <c r="Q4"/>
      <c r="R4"/>
      <c r="S4"/>
      <c r="T4"/>
      <c r="U4"/>
      <c r="V4"/>
      <c r="W4"/>
      <c r="X4"/>
      <c r="Y4"/>
      <c r="Z4"/>
      <c r="AA4"/>
      <c r="AB4"/>
      <c r="AC4"/>
      <c r="AD4"/>
      <c r="AE4"/>
      <c r="AF4"/>
      <c r="AG4"/>
      <c r="AH4"/>
    </row>
    <row r="5" spans="1:34">
      <c r="B5"/>
      <c r="C5"/>
      <c r="D5"/>
      <c r="E5"/>
      <c r="F5"/>
      <c r="G5"/>
      <c r="H5"/>
      <c r="I5"/>
      <c r="J5"/>
      <c r="K5"/>
      <c r="L5"/>
      <c r="M5"/>
      <c r="N5"/>
      <c r="O5"/>
      <c r="P5"/>
      <c r="Q5"/>
      <c r="R5"/>
      <c r="S5"/>
      <c r="T5"/>
      <c r="U5"/>
      <c r="V5"/>
      <c r="W5"/>
      <c r="X5"/>
      <c r="Y5"/>
      <c r="Z5"/>
      <c r="AA5"/>
      <c r="AB5"/>
      <c r="AC5"/>
      <c r="AD5"/>
      <c r="AE5"/>
      <c r="AF5"/>
      <c r="AG5"/>
      <c r="AH5"/>
    </row>
    <row r="6" spans="1:34">
      <c r="B6"/>
      <c r="C6"/>
      <c r="D6"/>
      <c r="E6"/>
      <c r="F6"/>
      <c r="G6"/>
      <c r="H6"/>
      <c r="I6"/>
      <c r="J6"/>
      <c r="K6"/>
      <c r="L6"/>
      <c r="M6"/>
      <c r="N6"/>
      <c r="O6"/>
      <c r="P6"/>
      <c r="Q6"/>
      <c r="R6"/>
      <c r="S6"/>
      <c r="T6"/>
      <c r="U6"/>
      <c r="V6"/>
      <c r="W6"/>
      <c r="X6"/>
      <c r="Y6"/>
      <c r="Z6"/>
      <c r="AA6"/>
      <c r="AB6"/>
      <c r="AC6"/>
      <c r="AD6"/>
      <c r="AE6"/>
      <c r="AF6"/>
      <c r="AG6"/>
      <c r="AH6"/>
    </row>
    <row r="7" spans="1:34">
      <c r="B7"/>
      <c r="C7"/>
      <c r="D7"/>
      <c r="E7"/>
      <c r="F7"/>
      <c r="G7"/>
      <c r="H7"/>
      <c r="I7"/>
      <c r="J7"/>
      <c r="K7"/>
      <c r="L7"/>
      <c r="M7"/>
      <c r="N7"/>
      <c r="O7"/>
      <c r="P7"/>
      <c r="Q7"/>
      <c r="R7"/>
      <c r="S7"/>
      <c r="T7"/>
      <c r="U7"/>
      <c r="V7"/>
      <c r="W7"/>
      <c r="X7"/>
      <c r="Y7"/>
      <c r="Z7"/>
      <c r="AA7"/>
      <c r="AB7"/>
      <c r="AC7"/>
      <c r="AD7"/>
      <c r="AE7"/>
      <c r="AF7"/>
      <c r="AG7"/>
      <c r="AH7"/>
    </row>
    <row r="8" spans="1:34">
      <c r="B8"/>
      <c r="C8"/>
      <c r="D8"/>
      <c r="E8"/>
      <c r="F8"/>
      <c r="G8"/>
      <c r="H8"/>
      <c r="I8"/>
      <c r="J8"/>
      <c r="K8"/>
      <c r="L8"/>
      <c r="M8"/>
      <c r="N8"/>
      <c r="O8"/>
      <c r="P8"/>
      <c r="Q8"/>
      <c r="R8"/>
      <c r="S8"/>
      <c r="T8"/>
      <c r="U8"/>
      <c r="V8"/>
      <c r="W8"/>
      <c r="X8"/>
      <c r="Y8"/>
      <c r="Z8"/>
      <c r="AA8"/>
      <c r="AB8"/>
      <c r="AC8"/>
      <c r="AD8"/>
      <c r="AE8"/>
      <c r="AF8"/>
      <c r="AG8"/>
      <c r="AH8"/>
    </row>
    <row r="9" spans="1:34">
      <c r="B9"/>
      <c r="C9"/>
      <c r="D9"/>
      <c r="E9"/>
      <c r="F9"/>
      <c r="G9"/>
      <c r="H9"/>
      <c r="I9"/>
      <c r="J9"/>
      <c r="K9"/>
      <c r="L9"/>
      <c r="M9"/>
      <c r="N9"/>
      <c r="O9"/>
      <c r="P9"/>
      <c r="Q9"/>
      <c r="R9"/>
      <c r="S9"/>
      <c r="T9"/>
      <c r="U9"/>
      <c r="V9"/>
      <c r="W9"/>
      <c r="X9"/>
      <c r="Y9"/>
      <c r="Z9"/>
      <c r="AA9"/>
      <c r="AB9"/>
      <c r="AC9"/>
      <c r="AD9"/>
      <c r="AE9"/>
      <c r="AF9"/>
      <c r="AG9"/>
      <c r="AH9" s="158"/>
    </row>
    <row r="10" spans="1:34">
      <c r="B10"/>
      <c r="C10"/>
      <c r="D10"/>
      <c r="E10"/>
      <c r="F10"/>
      <c r="G10"/>
      <c r="H10"/>
      <c r="I10"/>
      <c r="J10"/>
      <c r="K10"/>
      <c r="L10"/>
      <c r="M10"/>
      <c r="N10"/>
      <c r="O10"/>
      <c r="P10"/>
      <c r="Q10"/>
      <c r="R10"/>
      <c r="S10"/>
      <c r="T10"/>
      <c r="U10"/>
      <c r="V10"/>
      <c r="W10"/>
      <c r="X10"/>
      <c r="Y10"/>
      <c r="Z10"/>
      <c r="AA10"/>
      <c r="AB10"/>
      <c r="AC10"/>
      <c r="AD10"/>
      <c r="AE10"/>
      <c r="AF10"/>
      <c r="AG10"/>
      <c r="AH10"/>
    </row>
    <row r="11" spans="1:34">
      <c r="B11"/>
      <c r="C11"/>
      <c r="D11"/>
      <c r="E11"/>
      <c r="F11"/>
      <c r="G11"/>
      <c r="H11"/>
      <c r="I11"/>
      <c r="J11"/>
      <c r="K11"/>
      <c r="L11"/>
      <c r="M11"/>
      <c r="N11"/>
      <c r="O11"/>
      <c r="P11"/>
      <c r="Q11"/>
      <c r="R11"/>
      <c r="S11"/>
      <c r="T11"/>
      <c r="U11"/>
      <c r="V11"/>
      <c r="W11"/>
      <c r="X11"/>
      <c r="Y11"/>
      <c r="Z11"/>
      <c r="AA11"/>
      <c r="AB11"/>
      <c r="AC11"/>
      <c r="AD11"/>
      <c r="AE11"/>
      <c r="AF11"/>
      <c r="AG11"/>
      <c r="AH11"/>
    </row>
    <row r="12" spans="1:34">
      <c r="B12"/>
      <c r="C12"/>
      <c r="D12"/>
      <c r="E12"/>
      <c r="F12"/>
      <c r="G12"/>
      <c r="H12"/>
      <c r="I12"/>
      <c r="J12"/>
      <c r="K12"/>
      <c r="L12"/>
      <c r="M12"/>
      <c r="N12"/>
      <c r="O12"/>
      <c r="P12"/>
      <c r="Q12"/>
      <c r="R12"/>
      <c r="S12"/>
      <c r="T12"/>
      <c r="U12"/>
      <c r="V12"/>
      <c r="W12"/>
      <c r="X12"/>
      <c r="Y12"/>
      <c r="Z12"/>
      <c r="AA12"/>
      <c r="AB12"/>
      <c r="AC12"/>
      <c r="AD12"/>
      <c r="AE12"/>
      <c r="AF12"/>
      <c r="AG12"/>
      <c r="AH12"/>
    </row>
    <row r="13" spans="1:34">
      <c r="B13"/>
      <c r="C13"/>
      <c r="D13"/>
      <c r="E13"/>
      <c r="F13"/>
      <c r="G13"/>
      <c r="H13"/>
      <c r="I13"/>
      <c r="J13"/>
      <c r="K13"/>
      <c r="L13"/>
      <c r="M13"/>
      <c r="N13"/>
      <c r="O13"/>
      <c r="P13"/>
      <c r="Q13"/>
      <c r="R13"/>
      <c r="S13"/>
      <c r="T13"/>
      <c r="U13"/>
      <c r="V13"/>
      <c r="W13"/>
      <c r="X13"/>
      <c r="Y13"/>
      <c r="Z13"/>
      <c r="AA13"/>
      <c r="AB13"/>
      <c r="AC13"/>
      <c r="AD13"/>
      <c r="AE13"/>
      <c r="AF13"/>
      <c r="AG13"/>
      <c r="AH13"/>
    </row>
    <row r="14" spans="1:34">
      <c r="B14"/>
      <c r="C14"/>
      <c r="D14"/>
      <c r="E14"/>
      <c r="F14"/>
      <c r="G14"/>
      <c r="H14"/>
      <c r="I14"/>
      <c r="J14"/>
      <c r="K14"/>
      <c r="L14"/>
      <c r="M14"/>
      <c r="N14"/>
      <c r="O14"/>
      <c r="P14"/>
      <c r="Q14"/>
      <c r="R14"/>
      <c r="S14"/>
      <c r="T14"/>
      <c r="U14"/>
      <c r="V14"/>
      <c r="W14"/>
      <c r="X14"/>
      <c r="Y14"/>
      <c r="Z14"/>
      <c r="AA14"/>
      <c r="AB14"/>
      <c r="AC14"/>
      <c r="AD14"/>
      <c r="AE14"/>
      <c r="AF14"/>
      <c r="AG14"/>
      <c r="AH14"/>
    </row>
    <row r="15" spans="1:34">
      <c r="B15"/>
      <c r="C15"/>
      <c r="D15"/>
      <c r="E15"/>
      <c r="F15"/>
      <c r="G15"/>
      <c r="H15"/>
      <c r="I15"/>
      <c r="J15"/>
      <c r="K15"/>
      <c r="L15"/>
      <c r="M15"/>
      <c r="N15"/>
      <c r="O15"/>
      <c r="P15"/>
      <c r="Q15"/>
      <c r="R15"/>
      <c r="S15"/>
      <c r="T15"/>
      <c r="U15"/>
      <c r="V15"/>
      <c r="W15"/>
      <c r="X15"/>
      <c r="Y15"/>
      <c r="Z15"/>
      <c r="AA15"/>
      <c r="AB15"/>
      <c r="AC15"/>
      <c r="AD15"/>
      <c r="AE15"/>
      <c r="AF15"/>
      <c r="AG15"/>
      <c r="AH15"/>
    </row>
    <row r="16" spans="1:34">
      <c r="B16"/>
      <c r="C16"/>
      <c r="D16"/>
      <c r="E16"/>
      <c r="F16"/>
      <c r="G16"/>
      <c r="H16"/>
      <c r="I16"/>
      <c r="J16"/>
      <c r="K16"/>
      <c r="L16"/>
      <c r="M16"/>
      <c r="N16"/>
      <c r="O16"/>
      <c r="P16"/>
      <c r="Q16"/>
      <c r="R16"/>
      <c r="S16"/>
      <c r="T16"/>
      <c r="U16"/>
      <c r="V16"/>
      <c r="W16"/>
      <c r="X16"/>
      <c r="Y16"/>
      <c r="Z16"/>
      <c r="AA16"/>
      <c r="AB16"/>
      <c r="AC16"/>
      <c r="AD16"/>
      <c r="AE16"/>
      <c r="AF16"/>
      <c r="AG16"/>
      <c r="AH16"/>
    </row>
    <row r="17" spans="2:34">
      <c r="B17"/>
      <c r="C17"/>
      <c r="D17"/>
      <c r="E17"/>
      <c r="F17"/>
      <c r="G17"/>
      <c r="H17"/>
      <c r="I17"/>
      <c r="J17"/>
      <c r="K17"/>
      <c r="L17"/>
      <c r="M17"/>
      <c r="N17"/>
      <c r="O17"/>
      <c r="P17"/>
      <c r="Q17"/>
      <c r="R17"/>
      <c r="S17"/>
      <c r="T17"/>
      <c r="U17"/>
      <c r="V17"/>
      <c r="W17"/>
      <c r="X17"/>
      <c r="Y17"/>
      <c r="Z17"/>
      <c r="AA17"/>
      <c r="AB17"/>
      <c r="AC17"/>
      <c r="AD17"/>
      <c r="AE17"/>
      <c r="AF17"/>
      <c r="AG17"/>
      <c r="AH17" s="158"/>
    </row>
    <row r="18" spans="2:34">
      <c r="B18"/>
      <c r="C18"/>
      <c r="D18"/>
      <c r="E18"/>
      <c r="F18"/>
      <c r="G18"/>
      <c r="H18"/>
      <c r="I18"/>
      <c r="J18"/>
      <c r="K18"/>
      <c r="L18"/>
      <c r="M18"/>
      <c r="N18"/>
      <c r="O18"/>
      <c r="P18"/>
      <c r="Q18"/>
      <c r="R18"/>
      <c r="S18"/>
      <c r="T18"/>
      <c r="U18"/>
      <c r="V18"/>
      <c r="W18"/>
      <c r="X18"/>
      <c r="Y18"/>
      <c r="Z18"/>
      <c r="AA18"/>
      <c r="AB18"/>
      <c r="AC18"/>
      <c r="AD18"/>
      <c r="AE18"/>
      <c r="AF18"/>
      <c r="AG18"/>
      <c r="AH18"/>
    </row>
    <row r="19" spans="2:34">
      <c r="B19"/>
      <c r="C19"/>
      <c r="D19"/>
      <c r="E19"/>
      <c r="F19"/>
      <c r="G19"/>
      <c r="H19"/>
      <c r="I19"/>
      <c r="J19"/>
      <c r="K19"/>
      <c r="L19"/>
      <c r="M19"/>
      <c r="N19"/>
      <c r="O19"/>
      <c r="P19"/>
      <c r="Q19"/>
      <c r="R19"/>
      <c r="S19"/>
      <c r="T19"/>
      <c r="U19"/>
      <c r="V19"/>
      <c r="W19"/>
      <c r="X19"/>
      <c r="Y19"/>
      <c r="Z19"/>
      <c r="AA19"/>
      <c r="AB19"/>
      <c r="AC19"/>
      <c r="AD19"/>
      <c r="AE19"/>
      <c r="AF19"/>
      <c r="AG19"/>
      <c r="AH19"/>
    </row>
    <row r="20" spans="2:34">
      <c r="B20"/>
      <c r="C20"/>
      <c r="D20"/>
      <c r="E20"/>
      <c r="F20"/>
      <c r="G20"/>
      <c r="H20"/>
      <c r="I20"/>
      <c r="J20"/>
      <c r="K20"/>
      <c r="L20"/>
      <c r="M20"/>
      <c r="N20"/>
      <c r="O20"/>
      <c r="P20"/>
      <c r="Q20"/>
      <c r="R20"/>
      <c r="S20"/>
      <c r="T20"/>
      <c r="U20"/>
      <c r="V20"/>
      <c r="W20"/>
      <c r="X20"/>
      <c r="Y20"/>
      <c r="Z20"/>
      <c r="AA20"/>
      <c r="AB20"/>
      <c r="AC20"/>
      <c r="AD20"/>
      <c r="AE20"/>
      <c r="AF20"/>
      <c r="AG20"/>
      <c r="AH20" s="158"/>
    </row>
    <row r="21" spans="2:34">
      <c r="B21"/>
      <c r="C21"/>
      <c r="D21"/>
      <c r="E21"/>
      <c r="F21"/>
      <c r="G21"/>
      <c r="H21"/>
      <c r="I21"/>
      <c r="J21"/>
      <c r="K21"/>
      <c r="L21"/>
      <c r="M21"/>
      <c r="N21"/>
      <c r="O21"/>
      <c r="P21"/>
      <c r="Q21"/>
      <c r="R21"/>
      <c r="S21"/>
      <c r="T21"/>
      <c r="U21"/>
      <c r="V21"/>
      <c r="W21"/>
      <c r="X21"/>
      <c r="Y21"/>
      <c r="Z21"/>
      <c r="AA21"/>
      <c r="AB21"/>
      <c r="AC21"/>
      <c r="AD21"/>
      <c r="AE21"/>
      <c r="AF21"/>
      <c r="AG21"/>
      <c r="AH21" s="158"/>
    </row>
    <row r="22" spans="2:34">
      <c r="B22"/>
      <c r="C22"/>
      <c r="D22"/>
      <c r="E22"/>
      <c r="F22"/>
      <c r="G22"/>
      <c r="H22"/>
      <c r="I22"/>
      <c r="J22"/>
      <c r="K22"/>
      <c r="L22"/>
      <c r="M22"/>
      <c r="N22"/>
      <c r="O22"/>
      <c r="P22"/>
      <c r="Q22"/>
      <c r="R22"/>
      <c r="S22"/>
      <c r="T22"/>
      <c r="U22"/>
      <c r="V22"/>
      <c r="W22"/>
      <c r="X22"/>
      <c r="Y22"/>
      <c r="Z22"/>
      <c r="AA22"/>
      <c r="AB22"/>
      <c r="AC22"/>
      <c r="AD22"/>
      <c r="AE22"/>
      <c r="AF22"/>
      <c r="AG22"/>
      <c r="AH22"/>
    </row>
    <row r="23" spans="2:34">
      <c r="B23"/>
      <c r="C23"/>
      <c r="D23"/>
      <c r="E23"/>
      <c r="F23"/>
      <c r="G23"/>
      <c r="H23"/>
      <c r="I23"/>
      <c r="J23"/>
      <c r="K23"/>
      <c r="L23"/>
      <c r="M23"/>
      <c r="N23"/>
      <c r="O23"/>
      <c r="P23"/>
      <c r="Q23"/>
      <c r="R23"/>
      <c r="S23"/>
      <c r="T23"/>
      <c r="U23"/>
      <c r="V23"/>
      <c r="W23"/>
      <c r="X23"/>
      <c r="Y23"/>
      <c r="Z23"/>
      <c r="AA23"/>
      <c r="AB23"/>
      <c r="AC23"/>
      <c r="AD23"/>
      <c r="AE23"/>
      <c r="AF23"/>
      <c r="AG23"/>
      <c r="AH23"/>
    </row>
    <row r="24" spans="2:34">
      <c r="B24"/>
      <c r="C24"/>
      <c r="D24"/>
      <c r="E24"/>
      <c r="F24"/>
      <c r="G24"/>
      <c r="H24"/>
      <c r="I24"/>
      <c r="J24"/>
      <c r="K24"/>
      <c r="L24"/>
      <c r="M24"/>
      <c r="N24"/>
      <c r="O24"/>
      <c r="P24"/>
      <c r="Q24"/>
      <c r="R24"/>
      <c r="S24"/>
      <c r="T24"/>
      <c r="U24"/>
      <c r="V24"/>
      <c r="W24"/>
      <c r="X24"/>
      <c r="Y24"/>
      <c r="Z24"/>
      <c r="AA24"/>
      <c r="AB24"/>
      <c r="AC24"/>
      <c r="AD24"/>
      <c r="AE24"/>
      <c r="AF24"/>
      <c r="AG24"/>
      <c r="AH24"/>
    </row>
    <row r="25" spans="2:34">
      <c r="B25"/>
      <c r="C25"/>
      <c r="D25"/>
      <c r="E25"/>
      <c r="F25"/>
      <c r="G25"/>
      <c r="H25"/>
      <c r="I25"/>
      <c r="J25"/>
      <c r="K25"/>
      <c r="L25"/>
      <c r="M25"/>
      <c r="N25"/>
      <c r="O25"/>
      <c r="P25"/>
      <c r="Q25"/>
      <c r="R25"/>
      <c r="S25"/>
      <c r="T25"/>
      <c r="U25"/>
      <c r="V25"/>
      <c r="W25"/>
      <c r="X25"/>
      <c r="Y25"/>
      <c r="Z25"/>
      <c r="AA25"/>
      <c r="AB25"/>
      <c r="AC25"/>
      <c r="AD25"/>
      <c r="AE25"/>
      <c r="AF25"/>
      <c r="AG25"/>
      <c r="AH25"/>
    </row>
    <row r="26" spans="2:34">
      <c r="B26"/>
      <c r="C26"/>
      <c r="D26"/>
      <c r="E26"/>
      <c r="F26"/>
      <c r="G26"/>
      <c r="H26"/>
      <c r="I26"/>
      <c r="J26"/>
      <c r="K26"/>
      <c r="L26"/>
      <c r="M26"/>
      <c r="N26"/>
      <c r="O26"/>
      <c r="P26"/>
      <c r="Q26"/>
      <c r="R26"/>
      <c r="S26"/>
      <c r="T26"/>
      <c r="U26"/>
      <c r="V26"/>
      <c r="W26"/>
      <c r="X26"/>
      <c r="Y26"/>
      <c r="Z26"/>
      <c r="AA26"/>
      <c r="AB26"/>
      <c r="AC26"/>
      <c r="AD26"/>
      <c r="AE26"/>
      <c r="AF26"/>
      <c r="AG26"/>
      <c r="AH26"/>
    </row>
    <row r="27" spans="2:34">
      <c r="B27"/>
      <c r="C27"/>
      <c r="D27"/>
      <c r="E27"/>
      <c r="F27"/>
      <c r="G27"/>
      <c r="H27"/>
      <c r="I27"/>
      <c r="J27"/>
      <c r="K27"/>
      <c r="L27"/>
      <c r="M27"/>
      <c r="N27"/>
      <c r="O27"/>
      <c r="P27"/>
      <c r="Q27"/>
      <c r="R27"/>
      <c r="S27"/>
      <c r="T27"/>
      <c r="U27"/>
      <c r="V27"/>
      <c r="W27"/>
      <c r="X27"/>
      <c r="Y27"/>
      <c r="Z27"/>
      <c r="AA27"/>
      <c r="AB27"/>
      <c r="AC27"/>
      <c r="AD27"/>
      <c r="AE27"/>
      <c r="AF27"/>
      <c r="AG27"/>
      <c r="AH27"/>
    </row>
    <row r="28" spans="2:34">
      <c r="B28"/>
      <c r="C28"/>
      <c r="D28"/>
      <c r="E28"/>
      <c r="F28"/>
      <c r="G28"/>
      <c r="H28"/>
      <c r="I28"/>
      <c r="J28"/>
      <c r="K28"/>
      <c r="L28"/>
      <c r="M28"/>
      <c r="N28"/>
      <c r="O28"/>
      <c r="P28"/>
      <c r="Q28"/>
      <c r="R28"/>
      <c r="S28"/>
      <c r="T28"/>
      <c r="U28"/>
      <c r="V28"/>
      <c r="W28"/>
      <c r="X28"/>
      <c r="Y28"/>
      <c r="Z28"/>
      <c r="AA28"/>
      <c r="AB28"/>
      <c r="AC28"/>
      <c r="AD28"/>
      <c r="AE28"/>
      <c r="AF28"/>
      <c r="AG28"/>
      <c r="AH28" s="158"/>
    </row>
    <row r="29" spans="2:34">
      <c r="B29"/>
      <c r="C29"/>
      <c r="D29"/>
      <c r="E29"/>
      <c r="F29"/>
      <c r="G29"/>
      <c r="H29"/>
      <c r="I29"/>
      <c r="J29"/>
      <c r="K29"/>
      <c r="L29"/>
      <c r="M29"/>
      <c r="N29"/>
      <c r="O29"/>
      <c r="P29"/>
      <c r="Q29"/>
      <c r="R29"/>
      <c r="S29"/>
      <c r="T29"/>
      <c r="U29"/>
      <c r="V29"/>
      <c r="W29"/>
      <c r="X29"/>
      <c r="Y29"/>
      <c r="Z29"/>
      <c r="AA29"/>
      <c r="AB29"/>
      <c r="AC29"/>
      <c r="AD29"/>
      <c r="AE29"/>
      <c r="AF29"/>
      <c r="AG29"/>
      <c r="AH29"/>
    </row>
    <row r="30" spans="2:34">
      <c r="B30"/>
      <c r="C30"/>
      <c r="D30"/>
      <c r="E30"/>
      <c r="F30"/>
      <c r="G30"/>
      <c r="H30"/>
      <c r="I30"/>
      <c r="J30"/>
      <c r="K30"/>
      <c r="L30"/>
      <c r="M30"/>
      <c r="N30"/>
      <c r="O30"/>
      <c r="P30"/>
      <c r="Q30"/>
      <c r="R30"/>
      <c r="S30"/>
      <c r="T30"/>
      <c r="U30"/>
      <c r="V30"/>
      <c r="W30"/>
      <c r="X30"/>
      <c r="Y30"/>
      <c r="Z30"/>
      <c r="AA30"/>
      <c r="AB30"/>
      <c r="AC30"/>
      <c r="AD30"/>
      <c r="AE30"/>
      <c r="AF30"/>
      <c r="AG30"/>
      <c r="AH30"/>
    </row>
    <row r="31" spans="2:34">
      <c r="B31"/>
      <c r="C31"/>
      <c r="D31"/>
      <c r="E31"/>
      <c r="F31"/>
      <c r="G31"/>
      <c r="H31"/>
      <c r="I31"/>
      <c r="J31"/>
      <c r="K31"/>
      <c r="L31"/>
      <c r="M31"/>
      <c r="N31"/>
      <c r="O31"/>
      <c r="P31"/>
      <c r="Q31"/>
      <c r="R31"/>
      <c r="S31"/>
      <c r="T31"/>
      <c r="U31"/>
      <c r="V31"/>
      <c r="W31"/>
      <c r="X31"/>
      <c r="Y31"/>
      <c r="Z31"/>
      <c r="AA31"/>
      <c r="AB31"/>
      <c r="AC31"/>
      <c r="AD31"/>
      <c r="AE31"/>
      <c r="AF31"/>
      <c r="AG31"/>
      <c r="AH31"/>
    </row>
    <row r="32" spans="2:34">
      <c r="B32"/>
      <c r="C32"/>
      <c r="D32"/>
      <c r="E32"/>
      <c r="F32"/>
      <c r="G32"/>
      <c r="H32"/>
      <c r="I32"/>
      <c r="J32"/>
      <c r="K32"/>
      <c r="L32"/>
      <c r="M32"/>
      <c r="N32"/>
      <c r="O32"/>
      <c r="P32"/>
      <c r="Q32"/>
      <c r="R32"/>
      <c r="S32"/>
      <c r="T32"/>
      <c r="U32"/>
      <c r="V32"/>
      <c r="W32"/>
      <c r="X32"/>
      <c r="Y32"/>
      <c r="Z32"/>
      <c r="AA32"/>
      <c r="AB32"/>
      <c r="AC32"/>
      <c r="AD32"/>
      <c r="AE32"/>
      <c r="AF32"/>
      <c r="AG32"/>
      <c r="AH32"/>
    </row>
    <row r="33" spans="1:34" s="158" customFormat="1">
      <c r="A33" s="157"/>
      <c r="C33"/>
      <c r="D33"/>
      <c r="E33"/>
      <c r="F33"/>
      <c r="H33"/>
      <c r="J33"/>
      <c r="K33"/>
      <c r="L33"/>
      <c r="M33"/>
      <c r="N33"/>
      <c r="O33"/>
      <c r="P33"/>
      <c r="Q33"/>
      <c r="R33"/>
      <c r="S33"/>
      <c r="T33"/>
      <c r="U33"/>
      <c r="V33"/>
      <c r="W33"/>
      <c r="X33"/>
      <c r="Y33"/>
      <c r="Z33"/>
      <c r="AA33"/>
      <c r="AB33"/>
      <c r="AC33"/>
      <c r="AD33"/>
      <c r="AE33"/>
      <c r="AF33"/>
      <c r="AG33"/>
      <c r="AH33"/>
    </row>
    <row r="34" spans="1:34">
      <c r="C34" s="158"/>
      <c r="D34"/>
      <c r="E34"/>
      <c r="F34"/>
      <c r="H34"/>
      <c r="J34"/>
      <c r="K34"/>
      <c r="L34"/>
      <c r="M34"/>
      <c r="N34"/>
      <c r="O34"/>
      <c r="P34" s="158"/>
      <c r="Q34"/>
      <c r="R34" s="158"/>
      <c r="S34"/>
      <c r="T34"/>
      <c r="U34" s="158"/>
      <c r="V34"/>
      <c r="W34"/>
      <c r="X34"/>
      <c r="Y34"/>
      <c r="Z34"/>
      <c r="AA34"/>
      <c r="AB34"/>
      <c r="AC34"/>
      <c r="AD34"/>
      <c r="AE34"/>
      <c r="AF34"/>
      <c r="AG34"/>
      <c r="AH34"/>
    </row>
    <row r="35" spans="1:34" s="158" customFormat="1">
      <c r="A35" s="157"/>
      <c r="B35" s="157"/>
      <c r="C35" s="157"/>
      <c r="F35"/>
      <c r="G35" s="157"/>
      <c r="H35"/>
      <c r="I35" s="157"/>
      <c r="J35"/>
      <c r="K35"/>
      <c r="L35"/>
      <c r="M35"/>
      <c r="N35"/>
      <c r="O35"/>
      <c r="P35" s="157"/>
      <c r="Q35"/>
      <c r="R35"/>
      <c r="S35"/>
      <c r="U35"/>
      <c r="V35"/>
      <c r="X35"/>
      <c r="Y35"/>
      <c r="Z35"/>
      <c r="AA35"/>
      <c r="AB35"/>
    </row>
    <row r="36" spans="1:34" s="158" customFormat="1">
      <c r="A36" s="157"/>
      <c r="B36" s="157"/>
      <c r="C36" s="157"/>
      <c r="D36" s="157"/>
      <c r="E36" s="157"/>
      <c r="G36" s="157"/>
      <c r="I36" s="157"/>
      <c r="P36" s="157"/>
      <c r="R36"/>
      <c r="T36"/>
      <c r="U36"/>
      <c r="W36"/>
    </row>
    <row r="37" spans="1:34">
      <c r="Q37"/>
      <c r="R37"/>
      <c r="S37"/>
      <c r="T37"/>
      <c r="U37"/>
      <c r="V37"/>
      <c r="W37"/>
      <c r="X37"/>
      <c r="Y37"/>
      <c r="Z37"/>
      <c r="AA37"/>
      <c r="AB37"/>
      <c r="AC37"/>
      <c r="AD37"/>
      <c r="AE37"/>
      <c r="AF37"/>
      <c r="AG37"/>
      <c r="AH37" s="158"/>
    </row>
    <row r="38" spans="1:34">
      <c r="Q38"/>
      <c r="R38"/>
      <c r="S38"/>
      <c r="T38"/>
      <c r="U38"/>
      <c r="V38"/>
      <c r="W38"/>
      <c r="X38"/>
      <c r="Y38"/>
      <c r="Z38"/>
      <c r="AA38"/>
      <c r="AB38"/>
      <c r="AC38"/>
      <c r="AD38"/>
      <c r="AE38"/>
      <c r="AF38"/>
      <c r="AG38" s="158"/>
      <c r="AH38" s="158"/>
    </row>
    <row r="39" spans="1:34">
      <c r="Q39"/>
      <c r="R39"/>
      <c r="S39"/>
      <c r="T39"/>
      <c r="U39"/>
      <c r="V39"/>
      <c r="W39"/>
      <c r="X39"/>
      <c r="Y39"/>
      <c r="Z39"/>
      <c r="AA39"/>
      <c r="AB39"/>
      <c r="AC39"/>
      <c r="AD39"/>
      <c r="AE39"/>
      <c r="AF39"/>
      <c r="AG39"/>
      <c r="AH39"/>
    </row>
    <row r="40" spans="1:34">
      <c r="Q40"/>
      <c r="R40"/>
      <c r="S40"/>
      <c r="T40"/>
      <c r="U40" s="158"/>
      <c r="V40"/>
      <c r="W40"/>
      <c r="X40"/>
      <c r="Y40"/>
      <c r="Z40"/>
      <c r="AA40"/>
      <c r="AB40"/>
      <c r="AC40"/>
      <c r="AD40"/>
      <c r="AE40"/>
      <c r="AF40"/>
      <c r="AG40"/>
      <c r="AH40"/>
    </row>
    <row r="41" spans="1:34">
      <c r="Q41"/>
      <c r="R41" s="158"/>
      <c r="S41"/>
      <c r="T41"/>
      <c r="V41"/>
      <c r="W41"/>
      <c r="X41"/>
      <c r="Y41"/>
      <c r="Z41"/>
      <c r="AA41"/>
      <c r="AB41"/>
      <c r="AC41"/>
      <c r="AD41"/>
      <c r="AE41"/>
      <c r="AF41"/>
      <c r="AG41"/>
      <c r="AH41"/>
    </row>
    <row r="42" spans="1:34">
      <c r="Q42"/>
      <c r="S42"/>
      <c r="T42" s="158"/>
      <c r="V42"/>
      <c r="W42" s="158"/>
      <c r="X42"/>
      <c r="Y42"/>
      <c r="Z42"/>
      <c r="AA42"/>
      <c r="AB42"/>
      <c r="AC42"/>
      <c r="AD42"/>
      <c r="AE42"/>
      <c r="AF42"/>
      <c r="AG42"/>
      <c r="AH42"/>
    </row>
    <row r="43" spans="1:34">
      <c r="Q43" s="158"/>
      <c r="S43" s="158"/>
      <c r="V43" s="158"/>
      <c r="X43" s="158"/>
      <c r="Y43" s="158"/>
      <c r="Z43" s="158"/>
      <c r="AA43" s="158"/>
      <c r="AB43" s="158"/>
      <c r="AC43" s="158"/>
      <c r="AD43" s="158"/>
      <c r="AE43" s="158"/>
      <c r="AF43" s="158"/>
      <c r="AG43" s="158"/>
      <c r="AH43" s="158"/>
    </row>
    <row r="44" spans="1:34">
      <c r="Y44"/>
      <c r="Z44"/>
      <c r="AA44"/>
      <c r="AB44"/>
      <c r="AC44"/>
      <c r="AD44"/>
      <c r="AE44"/>
      <c r="AF44"/>
      <c r="AG44"/>
      <c r="AH44" s="158"/>
    </row>
    <row r="45" spans="1:34">
      <c r="Y45"/>
      <c r="Z45"/>
      <c r="AA45"/>
      <c r="AB45"/>
      <c r="AC45"/>
      <c r="AD45"/>
      <c r="AE45"/>
      <c r="AF45"/>
      <c r="AG45"/>
      <c r="AH45"/>
    </row>
    <row r="46" spans="1:34">
      <c r="Y46"/>
      <c r="Z46"/>
      <c r="AA46"/>
      <c r="AB46"/>
      <c r="AC46"/>
      <c r="AD46"/>
      <c r="AE46"/>
      <c r="AF46"/>
      <c r="AG46"/>
      <c r="AH46"/>
    </row>
    <row r="47" spans="1:34">
      <c r="Y47"/>
      <c r="Z47"/>
      <c r="AA47"/>
      <c r="AB47"/>
      <c r="AC47"/>
      <c r="AD47"/>
      <c r="AE47"/>
      <c r="AF47"/>
      <c r="AG47"/>
      <c r="AH47"/>
    </row>
    <row r="48" spans="1:34">
      <c r="Y48"/>
      <c r="Z48"/>
      <c r="AA48"/>
      <c r="AB48"/>
      <c r="AC48"/>
      <c r="AD48"/>
      <c r="AE48"/>
      <c r="AF48"/>
      <c r="AG48" s="158"/>
      <c r="AH48" s="158"/>
    </row>
    <row r="49" spans="25:34">
      <c r="Y49"/>
      <c r="Z49"/>
      <c r="AA49"/>
      <c r="AB49"/>
      <c r="AC49"/>
      <c r="AD49"/>
      <c r="AE49"/>
      <c r="AF49"/>
      <c r="AG49"/>
      <c r="AH49" s="158"/>
    </row>
    <row r="50" spans="25:34">
      <c r="Y50"/>
      <c r="Z50"/>
      <c r="AA50"/>
      <c r="AB50"/>
      <c r="AC50"/>
      <c r="AD50"/>
      <c r="AE50"/>
      <c r="AF50"/>
      <c r="AG50"/>
      <c r="AH50" s="158"/>
    </row>
    <row r="51" spans="25:34">
      <c r="Y51"/>
      <c r="Z51"/>
      <c r="AA51"/>
      <c r="AB51"/>
      <c r="AC51" s="158"/>
      <c r="AD51" s="158"/>
      <c r="AE51" s="158"/>
      <c r="AF51" s="158"/>
      <c r="AG51" s="158"/>
      <c r="AH51" s="158"/>
    </row>
    <row r="52" spans="25:34">
      <c r="Y52"/>
      <c r="Z52"/>
      <c r="AA52"/>
      <c r="AB52"/>
      <c r="AC52"/>
      <c r="AD52"/>
      <c r="AE52"/>
      <c r="AF52"/>
      <c r="AG52"/>
      <c r="AH52"/>
    </row>
    <row r="53" spans="25:34">
      <c r="Y53"/>
      <c r="Z53"/>
      <c r="AA53"/>
      <c r="AB53"/>
      <c r="AC53"/>
      <c r="AD53"/>
      <c r="AE53"/>
      <c r="AF53"/>
      <c r="AG53"/>
      <c r="AH53"/>
    </row>
    <row r="54" spans="25:34">
      <c r="Y54"/>
      <c r="Z54"/>
      <c r="AA54"/>
      <c r="AB54"/>
      <c r="AC54"/>
      <c r="AD54"/>
      <c r="AE54"/>
      <c r="AF54"/>
      <c r="AG54"/>
      <c r="AH54" s="158"/>
    </row>
    <row r="55" spans="25:34">
      <c r="Y55"/>
      <c r="Z55"/>
      <c r="AA55"/>
      <c r="AB55"/>
      <c r="AC55"/>
      <c r="AD55"/>
      <c r="AE55"/>
      <c r="AF55"/>
      <c r="AG55"/>
      <c r="AH55"/>
    </row>
    <row r="56" spans="25:34">
      <c r="Y56"/>
      <c r="Z56"/>
      <c r="AA56"/>
      <c r="AB56"/>
      <c r="AC56"/>
      <c r="AD56"/>
      <c r="AE56"/>
      <c r="AF56"/>
      <c r="AG56"/>
      <c r="AH56"/>
    </row>
    <row r="57" spans="25:34">
      <c r="Y57"/>
      <c r="Z57"/>
      <c r="AA57"/>
      <c r="AB57"/>
      <c r="AC57"/>
      <c r="AD57"/>
      <c r="AE57"/>
      <c r="AF57"/>
      <c r="AG57"/>
      <c r="AH57"/>
    </row>
    <row r="58" spans="25:34">
      <c r="Y58"/>
      <c r="Z58"/>
      <c r="AA58"/>
      <c r="AB58"/>
      <c r="AC58"/>
      <c r="AD58"/>
      <c r="AE58"/>
      <c r="AF58"/>
      <c r="AG58"/>
      <c r="AH58" s="158"/>
    </row>
    <row r="59" spans="25:34">
      <c r="Y59"/>
      <c r="Z59"/>
      <c r="AA59"/>
      <c r="AB59"/>
      <c r="AC59"/>
      <c r="AD59"/>
      <c r="AE59"/>
      <c r="AF59"/>
      <c r="AG59"/>
      <c r="AH59"/>
    </row>
    <row r="60" spans="25:34">
      <c r="Y60"/>
      <c r="Z60"/>
      <c r="AA60"/>
      <c r="AB60"/>
      <c r="AC60"/>
      <c r="AD60"/>
      <c r="AE60"/>
      <c r="AF60"/>
      <c r="AG60"/>
      <c r="AH60"/>
    </row>
    <row r="61" spans="25:34">
      <c r="Y61"/>
      <c r="Z61"/>
      <c r="AA61"/>
      <c r="AB61"/>
      <c r="AC61"/>
      <c r="AD61"/>
      <c r="AE61"/>
      <c r="AF61"/>
      <c r="AG61"/>
      <c r="AH61"/>
    </row>
    <row r="62" spans="25:34">
      <c r="Y62"/>
      <c r="Z62"/>
      <c r="AA62"/>
      <c r="AB62"/>
      <c r="AC62"/>
      <c r="AD62"/>
      <c r="AE62"/>
      <c r="AF62"/>
      <c r="AG62"/>
      <c r="AH62"/>
    </row>
    <row r="63" spans="25:34">
      <c r="Y63"/>
      <c r="Z63"/>
      <c r="AA63"/>
      <c r="AB63"/>
      <c r="AC63"/>
      <c r="AD63"/>
      <c r="AE63"/>
      <c r="AF63"/>
      <c r="AG63"/>
      <c r="AH63" s="158"/>
    </row>
    <row r="64" spans="25:34">
      <c r="Y64"/>
      <c r="Z64"/>
      <c r="AA64"/>
      <c r="AB64"/>
      <c r="AC64"/>
      <c r="AD64"/>
      <c r="AE64"/>
      <c r="AF64"/>
      <c r="AG64" s="158"/>
      <c r="AH64" s="158"/>
    </row>
    <row r="65" spans="25:34">
      <c r="Y65"/>
      <c r="Z65"/>
      <c r="AA65"/>
      <c r="AB65"/>
      <c r="AC65"/>
      <c r="AD65"/>
      <c r="AE65"/>
      <c r="AF65"/>
      <c r="AG65"/>
      <c r="AH65"/>
    </row>
    <row r="66" spans="25:34">
      <c r="Y66"/>
      <c r="Z66"/>
      <c r="AA66"/>
      <c r="AB66"/>
      <c r="AC66"/>
      <c r="AD66"/>
      <c r="AE66"/>
      <c r="AF66"/>
      <c r="AG66"/>
      <c r="AH66"/>
    </row>
    <row r="67" spans="25:34">
      <c r="Y67"/>
      <c r="Z67"/>
      <c r="AA67"/>
      <c r="AB67"/>
      <c r="AC67"/>
      <c r="AD67"/>
      <c r="AE67"/>
      <c r="AF67"/>
      <c r="AG67"/>
      <c r="AH67"/>
    </row>
    <row r="68" spans="25:34">
      <c r="Y68"/>
      <c r="Z68"/>
      <c r="AA68"/>
      <c r="AB68"/>
      <c r="AC68"/>
      <c r="AD68"/>
      <c r="AE68"/>
      <c r="AF68"/>
      <c r="AG68"/>
      <c r="AH68"/>
    </row>
    <row r="69" spans="25:34">
      <c r="Y69"/>
      <c r="Z69"/>
      <c r="AA69"/>
      <c r="AB69"/>
      <c r="AC69"/>
      <c r="AD69"/>
      <c r="AE69"/>
      <c r="AF69" s="158"/>
      <c r="AG69" s="158"/>
      <c r="AH69" s="158"/>
    </row>
    <row r="70" spans="25:34">
      <c r="Y70"/>
      <c r="Z70"/>
      <c r="AA70"/>
      <c r="AB70"/>
      <c r="AC70"/>
      <c r="AD70"/>
      <c r="AE70"/>
      <c r="AF70"/>
      <c r="AG70"/>
      <c r="AH70"/>
    </row>
    <row r="71" spans="25:34">
      <c r="Y71"/>
      <c r="Z71"/>
      <c r="AA71"/>
      <c r="AB71"/>
      <c r="AC71"/>
      <c r="AD71"/>
      <c r="AE71"/>
      <c r="AF71"/>
      <c r="AG71"/>
      <c r="AH71"/>
    </row>
    <row r="72" spans="25:34">
      <c r="Y72"/>
      <c r="Z72"/>
      <c r="AA72"/>
      <c r="AB72"/>
      <c r="AC72"/>
      <c r="AD72"/>
      <c r="AE72"/>
      <c r="AF72"/>
      <c r="AG72"/>
      <c r="AH72"/>
    </row>
    <row r="73" spans="25:34">
      <c r="Y73"/>
      <c r="Z73"/>
      <c r="AA73"/>
      <c r="AB73"/>
      <c r="AC73"/>
      <c r="AD73"/>
      <c r="AE73"/>
      <c r="AF73"/>
      <c r="AG73"/>
      <c r="AH73"/>
    </row>
    <row r="74" spans="25:34">
      <c r="Y74"/>
      <c r="Z74"/>
      <c r="AA74"/>
      <c r="AB74"/>
      <c r="AC74"/>
      <c r="AD74"/>
      <c r="AE74"/>
      <c r="AF74"/>
      <c r="AG74"/>
      <c r="AH74"/>
    </row>
    <row r="75" spans="25:34">
      <c r="Y75"/>
      <c r="Z75"/>
      <c r="AA75"/>
      <c r="AB75"/>
      <c r="AC75"/>
      <c r="AD75"/>
      <c r="AE75"/>
      <c r="AF75"/>
      <c r="AG75"/>
      <c r="AH75"/>
    </row>
    <row r="76" spans="25:34">
      <c r="Y76"/>
      <c r="Z76"/>
      <c r="AA76"/>
      <c r="AB76"/>
      <c r="AC76"/>
      <c r="AD76"/>
      <c r="AE76"/>
      <c r="AF76"/>
      <c r="AG76"/>
      <c r="AH76"/>
    </row>
    <row r="77" spans="25:34">
      <c r="Y77"/>
      <c r="Z77"/>
      <c r="AA77"/>
      <c r="AB77"/>
      <c r="AC77"/>
      <c r="AD77"/>
      <c r="AE77"/>
      <c r="AF77"/>
      <c r="AG77"/>
      <c r="AH77"/>
    </row>
    <row r="78" spans="25:34">
      <c r="Y78"/>
      <c r="Z78"/>
      <c r="AA78"/>
      <c r="AB78"/>
      <c r="AC78"/>
      <c r="AD78"/>
      <c r="AE78"/>
      <c r="AF78"/>
      <c r="AG78"/>
      <c r="AH78"/>
    </row>
    <row r="79" spans="25:34">
      <c r="Y79"/>
      <c r="Z79"/>
      <c r="AA79"/>
      <c r="AB79"/>
      <c r="AC79"/>
      <c r="AD79"/>
      <c r="AE79"/>
      <c r="AF79"/>
      <c r="AG79"/>
      <c r="AH79"/>
    </row>
    <row r="80" spans="25:34">
      <c r="Y80"/>
      <c r="Z80"/>
      <c r="AA80"/>
      <c r="AB80"/>
      <c r="AC80"/>
      <c r="AD80"/>
      <c r="AE80"/>
      <c r="AF80"/>
      <c r="AG80"/>
      <c r="AH80"/>
    </row>
    <row r="81" spans="25:34">
      <c r="Y81"/>
      <c r="Z81"/>
      <c r="AA81"/>
      <c r="AB81"/>
      <c r="AC81"/>
      <c r="AD81"/>
      <c r="AE81"/>
      <c r="AF81"/>
      <c r="AG81"/>
      <c r="AH81"/>
    </row>
    <row r="82" spans="25:34">
      <c r="Y82" s="158"/>
      <c r="Z82"/>
      <c r="AA82"/>
      <c r="AB82"/>
      <c r="AC82"/>
      <c r="AD82"/>
      <c r="AE82"/>
      <c r="AF82"/>
      <c r="AG82"/>
      <c r="AH82"/>
    </row>
    <row r="83" spans="25:34">
      <c r="Z83" s="158"/>
      <c r="AA83" s="158"/>
      <c r="AB83" s="158"/>
      <c r="AC83" s="158"/>
      <c r="AD83" s="158"/>
      <c r="AE83" s="158"/>
      <c r="AF83" s="158"/>
      <c r="AG83" s="158"/>
      <c r="AH83" s="158"/>
    </row>
    <row r="84" spans="25:34">
      <c r="AF84"/>
      <c r="AG84"/>
      <c r="AH84"/>
    </row>
    <row r="85" spans="25:34">
      <c r="AF85"/>
      <c r="AG85"/>
      <c r="AH85"/>
    </row>
    <row r="86" spans="25:34">
      <c r="AF86"/>
      <c r="AG86"/>
      <c r="AH86"/>
    </row>
    <row r="87" spans="25:34">
      <c r="AF87"/>
      <c r="AG87"/>
      <c r="AH87"/>
    </row>
    <row r="88" spans="25:34">
      <c r="AF88"/>
      <c r="AG88"/>
      <c r="AH88" s="158"/>
    </row>
    <row r="89" spans="25:34">
      <c r="AF89"/>
      <c r="AG89"/>
      <c r="AH89"/>
    </row>
    <row r="90" spans="25:34">
      <c r="AF90"/>
      <c r="AG90"/>
      <c r="AH90"/>
    </row>
    <row r="91" spans="25:34">
      <c r="AF91"/>
      <c r="AG91"/>
      <c r="AH91"/>
    </row>
    <row r="92" spans="25:34" ht="13.5" customHeight="1">
      <c r="AF92"/>
      <c r="AG92"/>
      <c r="AH92"/>
    </row>
    <row r="93" spans="25:34" ht="13.5" customHeight="1">
      <c r="AF93"/>
      <c r="AG93"/>
      <c r="AH93"/>
    </row>
    <row r="94" spans="25:34" ht="13.5" customHeight="1">
      <c r="AF94" s="158"/>
      <c r="AG94" s="158"/>
      <c r="AH94" s="158"/>
    </row>
    <row r="95" spans="25:34" ht="13.5" customHeight="1">
      <c r="AG95"/>
      <c r="AH95" s="158"/>
    </row>
    <row r="96" spans="25:34" ht="13.5" customHeight="1">
      <c r="AG96"/>
      <c r="AH96"/>
    </row>
    <row r="97" spans="33:34" ht="13.5" customHeight="1">
      <c r="AG97"/>
      <c r="AH97"/>
    </row>
    <row r="98" spans="33:34" ht="13.5" customHeight="1">
      <c r="AG98"/>
      <c r="AH98"/>
    </row>
    <row r="99" spans="33:34" ht="13.5" customHeight="1">
      <c r="AG99"/>
      <c r="AH99"/>
    </row>
    <row r="100" spans="33:34" ht="13.5" customHeight="1">
      <c r="AG100"/>
      <c r="AH100"/>
    </row>
    <row r="101" spans="33:34" ht="13.5" customHeight="1">
      <c r="AG101"/>
      <c r="AH101" s="158"/>
    </row>
    <row r="102" spans="33:34" ht="13.5" customHeight="1">
      <c r="AG102"/>
      <c r="AH102"/>
    </row>
    <row r="103" spans="33:34" ht="13.5" customHeight="1">
      <c r="AG103"/>
      <c r="AH103"/>
    </row>
    <row r="104" spans="33:34" ht="13.5" customHeight="1">
      <c r="AG104" s="158"/>
      <c r="AH104" s="158"/>
    </row>
    <row r="105" spans="33:34" ht="13.5" customHeight="1">
      <c r="AH105"/>
    </row>
    <row r="106" spans="33:34" ht="13.5" customHeight="1">
      <c r="AH106"/>
    </row>
    <row r="107" spans="33:34" ht="13.5" customHeight="1">
      <c r="AH107"/>
    </row>
    <row r="108" spans="33:34" ht="13.5" customHeight="1">
      <c r="AH108"/>
    </row>
    <row r="109" spans="33:34" ht="13.5" customHeight="1">
      <c r="AH109"/>
    </row>
    <row r="110" spans="33:34" ht="13.5" customHeight="1">
      <c r="AH110"/>
    </row>
    <row r="111" spans="33:34" ht="13.5" customHeight="1">
      <c r="AH111"/>
    </row>
    <row r="112" spans="33:34" ht="13.5" customHeight="1">
      <c r="AH112"/>
    </row>
    <row r="113" spans="34:34" ht="13.5" customHeight="1">
      <c r="AH113"/>
    </row>
    <row r="114" spans="34:34" ht="13.5" customHeight="1">
      <c r="AH114"/>
    </row>
    <row r="115" spans="34:34" ht="13.5" customHeight="1">
      <c r="AH115"/>
    </row>
    <row r="116" spans="34:34" ht="13.5" customHeight="1">
      <c r="AH116" s="158"/>
    </row>
  </sheetData>
  <sheetProtection password="851F" sheet="1" objects="1" scenarios="1"/>
  <phoneticPr fontId="35"/>
  <printOptions horizontalCentered="1" verticalCentered="1"/>
  <pageMargins left="0" right="0" top="0.196527777777778" bottom="0" header="0.51180555555555496" footer="0"/>
  <pageSetup paperSize="0" scale="0" firstPageNumber="0" orientation="portrait" usePrinterDefaults="0" horizontalDpi="0" verticalDpi="0" copies="0"/>
  <headerFooter>
    <oddFooter>&amp;C&amp;"ＭＳ Ｐゴシック,標準"&amp;P/&amp;N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48576"/>
  <sheetViews>
    <sheetView showGridLines="0" topLeftCell="A59" zoomScale="70" zoomScaleNormal="70" workbookViewId="0">
      <selection activeCell="A26" sqref="A26"/>
    </sheetView>
  </sheetViews>
  <sheetFormatPr defaultRowHeight="14.25"/>
  <cols>
    <col min="1" max="1" width="10.5" style="259"/>
    <col min="2" max="16" width="18.625" style="259"/>
    <col min="17" max="1025" width="0" style="259" hidden="1"/>
  </cols>
  <sheetData>
    <row r="1" spans="2:10" ht="16.5" customHeight="1">
      <c r="B1"/>
      <c r="C1"/>
      <c r="D1"/>
      <c r="E1"/>
      <c r="F1"/>
      <c r="G1"/>
      <c r="H1"/>
      <c r="I1"/>
      <c r="J1"/>
    </row>
    <row r="2" spans="2:10" ht="16.5" customHeight="1">
      <c r="B2"/>
      <c r="C2"/>
      <c r="D2"/>
      <c r="E2"/>
      <c r="F2"/>
      <c r="G2"/>
      <c r="H2"/>
      <c r="I2"/>
      <c r="J2"/>
    </row>
    <row r="3" spans="2:10" ht="16.5" customHeight="1">
      <c r="B3"/>
      <c r="C3"/>
      <c r="D3"/>
      <c r="E3"/>
      <c r="F3"/>
      <c r="G3"/>
      <c r="H3"/>
      <c r="I3"/>
      <c r="J3"/>
    </row>
    <row r="4" spans="2:10" ht="16.5" customHeight="1">
      <c r="B4"/>
      <c r="C4"/>
      <c r="D4"/>
      <c r="E4"/>
      <c r="F4"/>
      <c r="G4"/>
      <c r="H4"/>
      <c r="I4"/>
      <c r="J4"/>
    </row>
    <row r="5" spans="2:10" ht="16.5" customHeight="1">
      <c r="B5"/>
      <c r="C5"/>
      <c r="D5"/>
      <c r="E5"/>
      <c r="F5"/>
      <c r="G5"/>
      <c r="H5"/>
      <c r="I5"/>
      <c r="J5"/>
    </row>
    <row r="6" spans="2:10" ht="16.5" customHeight="1">
      <c r="B6"/>
      <c r="C6"/>
      <c r="D6"/>
      <c r="E6"/>
      <c r="F6"/>
      <c r="G6"/>
      <c r="H6"/>
      <c r="I6"/>
      <c r="J6"/>
    </row>
    <row r="7" spans="2:10" ht="16.5" customHeight="1">
      <c r="B7"/>
      <c r="C7"/>
      <c r="D7"/>
      <c r="E7"/>
      <c r="F7"/>
      <c r="G7"/>
      <c r="H7"/>
      <c r="I7"/>
      <c r="J7"/>
    </row>
    <row r="8" spans="2:10" ht="16.5" customHeight="1">
      <c r="B8"/>
      <c r="C8"/>
      <c r="D8"/>
      <c r="E8"/>
      <c r="F8"/>
      <c r="G8"/>
      <c r="H8"/>
      <c r="I8"/>
      <c r="J8"/>
    </row>
    <row r="9" spans="2:10" ht="16.5" customHeight="1">
      <c r="B9"/>
      <c r="C9"/>
      <c r="D9"/>
      <c r="E9"/>
      <c r="F9"/>
      <c r="G9"/>
      <c r="H9"/>
      <c r="I9"/>
      <c r="J9"/>
    </row>
    <row r="10" spans="2:10" ht="16.5" customHeight="1">
      <c r="B10"/>
      <c r="C10"/>
      <c r="D10"/>
      <c r="E10"/>
      <c r="F10"/>
      <c r="G10"/>
      <c r="H10"/>
      <c r="I10"/>
      <c r="J10"/>
    </row>
    <row r="11" spans="2:10" ht="16.5" customHeight="1">
      <c r="B11"/>
      <c r="C11"/>
      <c r="D11"/>
      <c r="E11"/>
      <c r="F11"/>
      <c r="G11"/>
      <c r="H11"/>
      <c r="I11"/>
      <c r="J11"/>
    </row>
    <row r="12" spans="2:10" ht="16.5" customHeight="1">
      <c r="B12"/>
      <c r="C12"/>
      <c r="D12"/>
      <c r="E12"/>
      <c r="F12"/>
      <c r="G12"/>
      <c r="H12"/>
      <c r="I12"/>
      <c r="J12"/>
    </row>
    <row r="13" spans="2:10" ht="16.5" customHeight="1">
      <c r="B13"/>
      <c r="C13"/>
      <c r="D13"/>
      <c r="E13"/>
      <c r="F13"/>
      <c r="G13"/>
      <c r="H13"/>
      <c r="I13"/>
      <c r="J13"/>
    </row>
    <row r="14" spans="2:10" ht="16.5" customHeight="1">
      <c r="B14"/>
      <c r="C14"/>
      <c r="D14"/>
      <c r="E14"/>
      <c r="F14"/>
      <c r="G14"/>
      <c r="H14"/>
      <c r="I14"/>
      <c r="J14"/>
    </row>
    <row r="15" spans="2:10" ht="16.5" customHeight="1">
      <c r="B15"/>
      <c r="C15"/>
      <c r="D15"/>
      <c r="E15"/>
      <c r="F15"/>
      <c r="G15"/>
      <c r="H15"/>
      <c r="I15"/>
      <c r="J15"/>
    </row>
    <row r="16" spans="2:10" ht="16.5" customHeight="1">
      <c r="B16"/>
      <c r="C16"/>
      <c r="D16"/>
      <c r="E16"/>
      <c r="F16"/>
      <c r="G16"/>
      <c r="H16"/>
      <c r="I16"/>
      <c r="J16"/>
    </row>
    <row r="17" spans="2:10" ht="16.5" customHeight="1">
      <c r="B17"/>
      <c r="C17"/>
      <c r="D17"/>
      <c r="E17"/>
      <c r="F17"/>
      <c r="G17"/>
      <c r="H17"/>
      <c r="I17"/>
      <c r="J17"/>
    </row>
    <row r="18" spans="2:10" ht="16.5" customHeight="1">
      <c r="B18"/>
      <c r="C18"/>
      <c r="D18"/>
      <c r="E18"/>
      <c r="F18"/>
      <c r="G18"/>
      <c r="H18"/>
      <c r="I18"/>
      <c r="J18"/>
    </row>
    <row r="19" spans="2:10" ht="16.5" customHeight="1">
      <c r="B19"/>
      <c r="C19"/>
      <c r="D19"/>
      <c r="E19"/>
      <c r="F19"/>
      <c r="G19"/>
      <c r="H19"/>
      <c r="I19"/>
      <c r="J19"/>
    </row>
    <row r="20" spans="2:10" ht="16.5" customHeight="1">
      <c r="B20"/>
      <c r="C20"/>
      <c r="D20"/>
      <c r="E20"/>
      <c r="F20"/>
      <c r="G20"/>
      <c r="H20"/>
      <c r="I20"/>
      <c r="J20"/>
    </row>
    <row r="21" spans="2:10" ht="16.5" customHeight="1">
      <c r="B21"/>
      <c r="C21"/>
      <c r="D21"/>
      <c r="E21"/>
      <c r="F21"/>
      <c r="G21"/>
      <c r="H21"/>
      <c r="I21"/>
      <c r="J21"/>
    </row>
    <row r="22" spans="2:10" ht="16.5" customHeight="1">
      <c r="B22"/>
      <c r="C22"/>
      <c r="D22"/>
      <c r="E22"/>
      <c r="F22"/>
      <c r="G22"/>
      <c r="H22"/>
      <c r="I22"/>
      <c r="J22"/>
    </row>
    <row r="23" spans="2:10" ht="16.5" customHeight="1">
      <c r="B23"/>
      <c r="C23"/>
      <c r="D23"/>
      <c r="E23"/>
      <c r="F23"/>
      <c r="G23"/>
      <c r="H23"/>
      <c r="I23"/>
      <c r="J23"/>
    </row>
    <row r="24" spans="2:10" ht="16.5" customHeight="1">
      <c r="B24"/>
      <c r="C24"/>
      <c r="D24"/>
      <c r="E24"/>
      <c r="F24"/>
      <c r="G24"/>
      <c r="H24"/>
      <c r="I24"/>
      <c r="J24"/>
    </row>
    <row r="25" spans="2:10" ht="16.5" customHeight="1">
      <c r="B25"/>
      <c r="C25"/>
      <c r="D25"/>
      <c r="E25"/>
      <c r="F25"/>
      <c r="G25"/>
      <c r="H25"/>
      <c r="I25"/>
      <c r="J25"/>
    </row>
    <row r="26" spans="2:10" ht="16.5" customHeight="1">
      <c r="B26"/>
      <c r="C26"/>
      <c r="D26"/>
      <c r="E26"/>
      <c r="F26"/>
      <c r="G26"/>
      <c r="H26"/>
      <c r="I26"/>
      <c r="J26"/>
    </row>
    <row r="27" spans="2:10" ht="16.5" customHeight="1">
      <c r="B27"/>
      <c r="C27"/>
      <c r="D27"/>
      <c r="E27"/>
      <c r="F27"/>
      <c r="G27"/>
      <c r="H27"/>
      <c r="I27"/>
      <c r="J27"/>
    </row>
    <row r="28" spans="2:10" ht="16.5" customHeight="1">
      <c r="B28"/>
      <c r="C28"/>
      <c r="D28"/>
      <c r="E28"/>
      <c r="F28"/>
      <c r="G28"/>
      <c r="H28"/>
      <c r="I28"/>
      <c r="J28"/>
    </row>
    <row r="29" spans="2:10" ht="16.5" customHeight="1">
      <c r="B29"/>
      <c r="C29"/>
      <c r="D29"/>
      <c r="E29"/>
      <c r="F29"/>
      <c r="G29"/>
      <c r="H29"/>
      <c r="I29"/>
      <c r="J29"/>
    </row>
    <row r="30" spans="2:10" ht="16.5" customHeight="1">
      <c r="B30"/>
      <c r="C30"/>
      <c r="D30"/>
      <c r="E30"/>
      <c r="F30"/>
      <c r="G30"/>
      <c r="H30"/>
      <c r="I30"/>
      <c r="J30"/>
    </row>
    <row r="31" spans="2:10" ht="16.5" customHeight="1">
      <c r="B31"/>
      <c r="C31"/>
      <c r="D31"/>
      <c r="E31"/>
      <c r="F31"/>
      <c r="G31"/>
      <c r="H31"/>
      <c r="I31"/>
      <c r="J31"/>
    </row>
    <row r="32" spans="2:10" ht="16.5" customHeight="1">
      <c r="B32"/>
      <c r="C32"/>
      <c r="D32"/>
      <c r="E32"/>
      <c r="F32"/>
      <c r="G32"/>
      <c r="H32"/>
      <c r="I32"/>
      <c r="J32"/>
    </row>
    <row r="33" spans="2:10" ht="16.5" customHeight="1">
      <c r="B33"/>
      <c r="C33"/>
      <c r="D33"/>
      <c r="E33"/>
      <c r="F33"/>
      <c r="G33"/>
      <c r="H33"/>
      <c r="I33"/>
      <c r="J33"/>
    </row>
    <row r="34" spans="2:10" ht="16.5" customHeight="1">
      <c r="B34"/>
      <c r="C34"/>
      <c r="D34"/>
      <c r="E34"/>
      <c r="F34"/>
      <c r="G34"/>
      <c r="H34"/>
      <c r="I34"/>
      <c r="J34"/>
    </row>
    <row r="35" spans="2:10" ht="16.5" customHeight="1">
      <c r="B35"/>
      <c r="C35"/>
      <c r="D35"/>
      <c r="E35"/>
      <c r="F35"/>
      <c r="G35"/>
      <c r="H35"/>
      <c r="I35"/>
      <c r="J35"/>
    </row>
    <row r="36" spans="2:10" ht="16.5" customHeight="1">
      <c r="B36"/>
      <c r="C36"/>
      <c r="D36"/>
      <c r="E36"/>
      <c r="F36"/>
      <c r="G36"/>
      <c r="H36"/>
      <c r="I36"/>
      <c r="J36"/>
    </row>
    <row r="37" spans="2:10" ht="16.5" customHeight="1">
      <c r="B37"/>
      <c r="C37"/>
      <c r="D37"/>
      <c r="E37"/>
      <c r="F37"/>
      <c r="G37"/>
      <c r="H37"/>
      <c r="I37"/>
      <c r="J37"/>
    </row>
    <row r="38" spans="2:10" ht="16.5" customHeight="1">
      <c r="B38"/>
      <c r="C38"/>
      <c r="D38"/>
      <c r="E38"/>
      <c r="F38"/>
      <c r="G38"/>
      <c r="H38"/>
      <c r="I38"/>
      <c r="J38"/>
    </row>
    <row r="39" spans="2:10" ht="16.5" customHeight="1">
      <c r="B39"/>
      <c r="C39"/>
      <c r="D39"/>
      <c r="E39"/>
      <c r="F39"/>
      <c r="G39"/>
      <c r="H39"/>
      <c r="I39"/>
      <c r="J39"/>
    </row>
    <row r="40" spans="2:10" ht="16.5" customHeight="1">
      <c r="B40"/>
      <c r="C40"/>
      <c r="D40"/>
      <c r="E40"/>
      <c r="F40"/>
      <c r="G40"/>
      <c r="H40"/>
      <c r="I40"/>
      <c r="J40"/>
    </row>
    <row r="41" spans="2:10" ht="16.5" customHeight="1">
      <c r="B41"/>
      <c r="C41"/>
      <c r="D41"/>
      <c r="E41"/>
      <c r="F41"/>
      <c r="G41"/>
      <c r="H41"/>
      <c r="I41"/>
      <c r="J41"/>
    </row>
    <row r="42" spans="2:10" ht="16.5" customHeight="1">
      <c r="B42"/>
      <c r="C42"/>
      <c r="D42"/>
      <c r="E42"/>
      <c r="F42"/>
      <c r="G42"/>
      <c r="H42"/>
      <c r="I42"/>
      <c r="J42"/>
    </row>
    <row r="43" spans="2:10" ht="16.5" customHeight="1">
      <c r="B43"/>
      <c r="C43"/>
      <c r="D43"/>
      <c r="E43"/>
      <c r="F43"/>
      <c r="G43"/>
      <c r="H43"/>
      <c r="I43"/>
      <c r="J43"/>
    </row>
    <row r="44" spans="2:10" ht="16.5" customHeight="1">
      <c r="B44"/>
      <c r="C44"/>
      <c r="D44"/>
      <c r="E44"/>
      <c r="F44"/>
      <c r="G44"/>
      <c r="H44"/>
      <c r="I44"/>
      <c r="J44"/>
    </row>
    <row r="45" spans="2:10" ht="29.25" customHeight="1">
      <c r="B45" s="260"/>
      <c r="C45" s="260"/>
      <c r="D45" s="260"/>
      <c r="E45" s="260"/>
      <c r="F45" s="260"/>
      <c r="G45" s="260"/>
      <c r="H45" s="260"/>
      <c r="I45" s="260"/>
      <c r="J45" s="261" t="s">
        <v>436</v>
      </c>
    </row>
    <row r="46" spans="2:10" ht="29.25" customHeight="1">
      <c r="B46" s="262" t="s">
        <v>7</v>
      </c>
      <c r="C46" s="263"/>
      <c r="D46" s="263"/>
      <c r="E46" s="264" t="s">
        <v>437</v>
      </c>
      <c r="F46" s="265" t="s">
        <v>438</v>
      </c>
      <c r="G46" s="266" t="s">
        <v>439</v>
      </c>
      <c r="H46" s="266" t="s">
        <v>440</v>
      </c>
      <c r="I46" s="266" t="s">
        <v>441</v>
      </c>
      <c r="J46" s="267" t="s">
        <v>442</v>
      </c>
    </row>
    <row r="47" spans="2:10" ht="57.75" customHeight="1">
      <c r="B47" s="268"/>
      <c r="C47" s="651" t="s">
        <v>443</v>
      </c>
      <c r="D47" s="651"/>
      <c r="E47" s="651"/>
      <c r="F47" s="269">
        <v>12.71</v>
      </c>
      <c r="G47" s="270">
        <v>12.94</v>
      </c>
      <c r="H47" s="270">
        <v>13.22</v>
      </c>
      <c r="I47" s="270">
        <v>13.35</v>
      </c>
      <c r="J47" s="271">
        <v>14.02</v>
      </c>
    </row>
    <row r="48" spans="2:10" ht="57.75" customHeight="1">
      <c r="B48" s="272"/>
      <c r="C48" s="652" t="s">
        <v>444</v>
      </c>
      <c r="D48" s="652"/>
      <c r="E48" s="652"/>
      <c r="F48" s="273">
        <v>5.65</v>
      </c>
      <c r="G48" s="274">
        <v>5.54</v>
      </c>
      <c r="H48" s="274">
        <v>5.91</v>
      </c>
      <c r="I48" s="274">
        <v>6.33</v>
      </c>
      <c r="J48" s="275">
        <v>7.5</v>
      </c>
    </row>
    <row r="49" spans="2:10" ht="57.75" customHeight="1">
      <c r="B49" s="276"/>
      <c r="C49" s="653" t="s">
        <v>58</v>
      </c>
      <c r="D49" s="653"/>
      <c r="E49" s="653"/>
      <c r="F49" s="277" t="s">
        <v>445</v>
      </c>
      <c r="G49" s="278" t="s">
        <v>446</v>
      </c>
      <c r="H49" s="278" t="s">
        <v>447</v>
      </c>
      <c r="I49" s="278" t="s">
        <v>448</v>
      </c>
      <c r="J49" s="279" t="s">
        <v>449</v>
      </c>
    </row>
    <row r="1048576" ht="13.5" hidden="1" customHeight="1"/>
  </sheetData>
  <sheetProtection password="851F" sheet="1" objects="1" scenarios="1"/>
  <mergeCells count="3">
    <mergeCell ref="C47:E47"/>
    <mergeCell ref="C48:E48"/>
    <mergeCell ref="C49:E49"/>
  </mergeCells>
  <phoneticPr fontId="35"/>
  <printOptions horizontalCentered="1"/>
  <pageMargins left="0" right="0" top="0.196527777777778" bottom="0" header="0.51180555555555496" footer="0"/>
  <pageSetup paperSize="0" scale="0" firstPageNumber="0" orientation="portrait" usePrinterDefaults="0" horizontalDpi="0" verticalDpi="0" copies="0"/>
  <headerFooter>
    <oddFooter>&amp;C&amp;"ＭＳ Ｐゴシック,標準"&amp;P/&amp;N</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revision>0</cp:revision>
  <cp:lastPrinted>2018-11-20T05:31:12Z</cp:lastPrinted>
  <dcterms:created xsi:type="dcterms:W3CDTF">2018-01-24T03:48:28Z</dcterms:created>
  <dcterms:modified xsi:type="dcterms:W3CDTF">2018-11-20T06:58:17Z</dcterms:modified>
  <dc:language>ja-JP</dc:language>
</cp:coreProperties>
</file>